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ffici\promosienarezzo\GRANDI DEGUSTAZIONI DI VINI IN CANADA\"/>
    </mc:Choice>
  </mc:AlternateContent>
  <bookViews>
    <workbookView xWindow="0" yWindow="0" windowWidth="28800" windowHeight="12360" activeTab="1"/>
  </bookViews>
  <sheets>
    <sheet name="DATI AZIENDALI CATALOGO" sheetId="1" r:id="rId1"/>
    <sheet name="ELENCO VINI" sheetId="2" r:id="rId2"/>
    <sheet name="elenchi" sheetId="3" r:id="rId3"/>
  </sheets>
  <definedNames>
    <definedName name="DATEUR">'DATI AZIENDALI CATALOGO'!$B$1</definedName>
    <definedName name="DENOMINAZIONE">elenchi!$D$2:$D$714</definedName>
    <definedName name="PROVINCE">elenchi!$A$2:$A$112</definedName>
    <definedName name="REGIONI">elenchi!$B$2:$B$21</definedName>
    <definedName name="VITIGNI">elenchi!$C$2:$C$565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7DPybWXFfPqAVDUHWqFWX/AaDiw=="/>
    </ext>
  </extLst>
</workbook>
</file>

<file path=xl/calcChain.xml><?xml version="1.0" encoding="utf-8"?>
<calcChain xmlns="http://schemas.openxmlformats.org/spreadsheetml/2006/main">
  <c r="L27" i="2" l="1"/>
  <c r="K27" i="2"/>
  <c r="J27" i="2"/>
  <c r="I27" i="2"/>
  <c r="H27" i="2"/>
  <c r="G27" i="2"/>
  <c r="F27" i="2"/>
  <c r="E27" i="2"/>
  <c r="D27" i="2"/>
  <c r="C27" i="2"/>
  <c r="B27" i="2"/>
  <c r="L14" i="2"/>
  <c r="K14" i="2"/>
  <c r="J14" i="2"/>
  <c r="I14" i="2"/>
  <c r="H14" i="2"/>
  <c r="G14" i="2"/>
  <c r="F14" i="2"/>
  <c r="E14" i="2"/>
  <c r="D14" i="2"/>
  <c r="M14" i="2" s="1"/>
  <c r="C14" i="2"/>
  <c r="B14" i="2"/>
  <c r="L13" i="2"/>
  <c r="K13" i="2"/>
  <c r="J13" i="2"/>
  <c r="I13" i="2"/>
  <c r="H13" i="2"/>
  <c r="G13" i="2"/>
  <c r="F13" i="2"/>
  <c r="E13" i="2"/>
  <c r="D13" i="2"/>
  <c r="C13" i="2"/>
  <c r="M13" i="2" s="1"/>
  <c r="B13" i="2"/>
  <c r="B29" i="2" s="1"/>
  <c r="L12" i="2"/>
  <c r="K12" i="2"/>
  <c r="J12" i="2"/>
  <c r="I12" i="2"/>
  <c r="H12" i="2"/>
  <c r="G12" i="2"/>
  <c r="F12" i="2"/>
  <c r="E12" i="2"/>
  <c r="D12" i="2"/>
  <c r="M12" i="2" s="1"/>
  <c r="C12" i="2"/>
  <c r="B12" i="2"/>
  <c r="L11" i="2"/>
  <c r="K11" i="2"/>
  <c r="J11" i="2"/>
  <c r="I11" i="2"/>
  <c r="H11" i="2"/>
  <c r="G11" i="2"/>
  <c r="F11" i="2"/>
  <c r="E11" i="2"/>
  <c r="D11" i="2"/>
  <c r="C11" i="2"/>
  <c r="M11" i="2" s="1"/>
  <c r="B11" i="2"/>
  <c r="L2" i="2"/>
  <c r="K2" i="2"/>
  <c r="J2" i="2"/>
  <c r="I2" i="2"/>
  <c r="H2" i="2"/>
  <c r="G2" i="2"/>
  <c r="F2" i="2"/>
  <c r="E2" i="2"/>
  <c r="D2" i="2"/>
  <c r="C2" i="2"/>
  <c r="B2" i="2"/>
  <c r="B64" i="1"/>
  <c r="B63" i="1"/>
  <c r="B62" i="1"/>
  <c r="B61" i="1"/>
  <c r="B60" i="1"/>
  <c r="B59" i="1"/>
  <c r="B57" i="1"/>
  <c r="B56" i="1"/>
  <c r="B55" i="1"/>
  <c r="B54" i="1"/>
  <c r="B52" i="1"/>
  <c r="B51" i="1"/>
  <c r="B50" i="1"/>
  <c r="B49" i="1"/>
  <c r="B48" i="1"/>
  <c r="B47" i="1"/>
  <c r="B46" i="1"/>
  <c r="B45" i="1"/>
  <c r="B43" i="1"/>
  <c r="B41" i="1"/>
  <c r="B40" i="1"/>
  <c r="B39" i="1"/>
  <c r="B38" i="1"/>
  <c r="B37" i="1"/>
  <c r="B36" i="1"/>
  <c r="B35" i="1"/>
  <c r="B34" i="1"/>
  <c r="B33" i="1"/>
  <c r="B32" i="1"/>
  <c r="B30" i="1"/>
  <c r="B29" i="1"/>
  <c r="B28" i="1"/>
  <c r="B27" i="1"/>
  <c r="B26" i="1"/>
  <c r="B25" i="1"/>
  <c r="B24" i="1"/>
  <c r="B23" i="1"/>
  <c r="B22" i="1"/>
  <c r="B21" i="1"/>
</calcChain>
</file>

<file path=xl/sharedStrings.xml><?xml version="1.0" encoding="utf-8"?>
<sst xmlns="http://schemas.openxmlformats.org/spreadsheetml/2006/main" count="1518" uniqueCount="1473">
  <si>
    <t>DATI AZIENDALI</t>
  </si>
  <si>
    <t>RAGIONE SOCIALE</t>
  </si>
  <si>
    <t>NOME AZIENDA SU CATALOGO</t>
  </si>
  <si>
    <t>REGIONE</t>
  </si>
  <si>
    <t>INDIRIZZO</t>
  </si>
  <si>
    <t>CAP</t>
  </si>
  <si>
    <t>CITTA</t>
  </si>
  <si>
    <t>PROVINCIA</t>
  </si>
  <si>
    <t>TELEFONO +011 39</t>
  </si>
  <si>
    <t>FAX +011 39</t>
  </si>
  <si>
    <t>INDIRIZZO POSTA ELETTRONICA EMAIL</t>
  </si>
  <si>
    <t>SITO INTERNET</t>
  </si>
  <si>
    <t>PARTECIPAZIONE EVENTO WEST
(Vancouver, martedì 24 ottobre 2023 / Calgary, giovedì 26 ottobre 2023)</t>
  </si>
  <si>
    <t>PARTECIPAZIONE EVENTO EAST
(Toronto, lunedì 30 ottobre 2023; Montréal, mercredì 1 novembre 2023)</t>
  </si>
  <si>
    <t>NOME COGNOME PARTECIPANTE AZIENDALE 1</t>
  </si>
  <si>
    <t>RUOLO PARTECIPANTE AZIENDALE 1</t>
  </si>
  <si>
    <t>NOME COGNOME PARTECIPANTE AZIENDALE 2</t>
  </si>
  <si>
    <t>RUOLO PARTECIPANTE AZIENDALE 2</t>
  </si>
  <si>
    <t>AGENTI</t>
  </si>
  <si>
    <t>RAPPRESENTATO IN BRITISH COLUMBIA</t>
  </si>
  <si>
    <r>
      <rPr>
        <sz val="9"/>
        <color theme="1"/>
        <rFont val="Arial"/>
      </rPr>
      <t xml:space="preserve">AGENTE </t>
    </r>
    <r>
      <rPr>
        <b/>
        <sz val="9"/>
        <color theme="1"/>
        <rFont val="Arial"/>
      </rPr>
      <t xml:space="preserve">BRITISH COLUMBIA </t>
    </r>
    <r>
      <rPr>
        <sz val="9"/>
        <color theme="1"/>
        <rFont val="Arial"/>
      </rPr>
      <t>1</t>
    </r>
  </si>
  <si>
    <t>TELEFONO AGENTE BRITISH COLUMBIA 1</t>
  </si>
  <si>
    <t>FAX AGENTE BRITISH COLUMBIA 1</t>
  </si>
  <si>
    <t>EMAIL AGENTE BRITISH COLUMBIA 1</t>
  </si>
  <si>
    <t>CONTATTO AGENTE BRITISH COLUMBIA 1</t>
  </si>
  <si>
    <t>AGENTE BRITISH COLUMBIA 2</t>
  </si>
  <si>
    <t>TELEFONO AGENTE BRITISH COLUMBIA 2</t>
  </si>
  <si>
    <t>FAX AGENTE BRITISH COLUMBIA 2</t>
  </si>
  <si>
    <t>EMAIL AGENTE BRITISH COLUMBIA 2</t>
  </si>
  <si>
    <t>CONTATTO AGENTE BRITISH COLUMBIA 2</t>
  </si>
  <si>
    <t>RAPPRESENTATO IN ALBERTA</t>
  </si>
  <si>
    <r>
      <rPr>
        <sz val="9"/>
        <color theme="1"/>
        <rFont val="Arial"/>
      </rPr>
      <t xml:space="preserve">AGENTE </t>
    </r>
    <r>
      <rPr>
        <b/>
        <sz val="9"/>
        <color theme="1"/>
        <rFont val="Arial"/>
      </rPr>
      <t xml:space="preserve">ALBERTA </t>
    </r>
    <r>
      <rPr>
        <sz val="9"/>
        <color theme="1"/>
        <rFont val="Arial"/>
      </rPr>
      <t>1</t>
    </r>
  </si>
  <si>
    <t>TELEFONO AGENTE ALBERTA 1</t>
  </si>
  <si>
    <t>FAX AGENTE ALBERTA 1</t>
  </si>
  <si>
    <t>EMAIL AGENTE ALBERTA 1</t>
  </si>
  <si>
    <t>CONTATTO AGENTE ALBERTA 1</t>
  </si>
  <si>
    <t>AGENTE ALBERTA 2</t>
  </si>
  <si>
    <t>TELEFONO AGENTE ALBERTA 2</t>
  </si>
  <si>
    <t>FAX AGENTE ALBERTA 2</t>
  </si>
  <si>
    <t>EMAIL AGENTE ALBERTA 2</t>
  </si>
  <si>
    <t>CONTATTO AGENTE ALBERTA 2</t>
  </si>
  <si>
    <t>RAPPRESENTATO IN ONTARIO</t>
  </si>
  <si>
    <r>
      <rPr>
        <sz val="9"/>
        <color theme="1"/>
        <rFont val="Arial"/>
      </rPr>
      <t xml:space="preserve">AGENTE </t>
    </r>
    <r>
      <rPr>
        <b/>
        <sz val="9"/>
        <color theme="1"/>
        <rFont val="Arial"/>
      </rPr>
      <t>ONTARIO</t>
    </r>
    <r>
      <rPr>
        <sz val="9"/>
        <color theme="1"/>
        <rFont val="Arial"/>
      </rPr>
      <t xml:space="preserve"> 1</t>
    </r>
  </si>
  <si>
    <t>TELEFONO AGENTE ONTARIO 1</t>
  </si>
  <si>
    <t>FAX AGENTE ONTARIO 1</t>
  </si>
  <si>
    <t>EMAIL AGENTE ONTARIO 1</t>
  </si>
  <si>
    <t>CONTATTO AGENTE ONTARIO 1</t>
  </si>
  <si>
    <t>AGENTE ONTARIO 2</t>
  </si>
  <si>
    <t>TELEFONO AGENTE ONTARIO 2</t>
  </si>
  <si>
    <t>FAX AGENTE ONTARIO 2</t>
  </si>
  <si>
    <t>EMAIL AGENTE ONTARIO 2</t>
  </si>
  <si>
    <t>CONTATTO AGENTE ONTARIO 2</t>
  </si>
  <si>
    <t>RAPPRESENTATO IN QUÉBEC</t>
  </si>
  <si>
    <t xml:space="preserve">NUMERO FORNITORE SAQ </t>
  </si>
  <si>
    <r>
      <rPr>
        <sz val="9"/>
        <color theme="1"/>
        <rFont val="Arial"/>
      </rPr>
      <t xml:space="preserve">AGENTE </t>
    </r>
    <r>
      <rPr>
        <b/>
        <sz val="9"/>
        <color theme="1"/>
        <rFont val="Arial"/>
      </rPr>
      <t>QUÉBEC</t>
    </r>
    <r>
      <rPr>
        <sz val="9"/>
        <color theme="1"/>
        <rFont val="Arial"/>
      </rPr>
      <t xml:space="preserve"> 1</t>
    </r>
  </si>
  <si>
    <t>TELEFONO AGENTE QUÉBEC 1</t>
  </si>
  <si>
    <t>FAX AGENTE QUÉBEC 1</t>
  </si>
  <si>
    <t>EMAIL AGENTE QUÉBEC 1</t>
  </si>
  <si>
    <t>CONTATTO AGENTE QUÉBEC 1</t>
  </si>
  <si>
    <t>AGENTE QUÉBEC 2</t>
  </si>
  <si>
    <t>TELEFONO AGENTE QUÉBEC 2</t>
  </si>
  <si>
    <t>FAX AGENTE QUÉBEC 2</t>
  </si>
  <si>
    <t>EMAIL AGENTE QUÉBEC 2</t>
  </si>
  <si>
    <t>CONTATTO AGENTE QUÉBEC 2</t>
  </si>
  <si>
    <t>NOTA</t>
  </si>
  <si>
    <t>VINI</t>
  </si>
  <si>
    <t>VINO nº1</t>
  </si>
  <si>
    <t>VINO nº2</t>
  </si>
  <si>
    <t>VINO nº3</t>
  </si>
  <si>
    <t>VINO nº4</t>
  </si>
  <si>
    <t>VINO nº5</t>
  </si>
  <si>
    <t>VINO nº6</t>
  </si>
  <si>
    <t>VINO nº7</t>
  </si>
  <si>
    <t>VINO nº8</t>
  </si>
  <si>
    <t>VINO nº9</t>
  </si>
  <si>
    <t>VINO nº10</t>
  </si>
  <si>
    <t>VINO nº11</t>
  </si>
  <si>
    <t>TOTALE VINI PER CITTÀ</t>
  </si>
  <si>
    <t>NOME PRODUTTORE (catalogo)</t>
  </si>
  <si>
    <t>DENOMINAZIONE</t>
  </si>
  <si>
    <t>CLASSIFICAZIONE</t>
  </si>
  <si>
    <t>NOME VINO</t>
  </si>
  <si>
    <t>ANNATA</t>
  </si>
  <si>
    <t>TIPO</t>
  </si>
  <si>
    <t>FORMATO</t>
  </si>
  <si>
    <t>% ALCOLICA</t>
  </si>
  <si>
    <r>
      <rPr>
        <sz val="9"/>
        <color theme="1"/>
        <rFont val="Arial"/>
      </rPr>
      <t>VALORE COMMERCIALE</t>
    </r>
    <r>
      <rPr>
        <sz val="10"/>
        <color theme="1"/>
        <rFont val="Arial"/>
      </rPr>
      <t xml:space="preserve"> (prezzo Euro Franco Cantina)</t>
    </r>
  </si>
  <si>
    <r>
      <rPr>
        <sz val="9"/>
        <color theme="1"/>
        <rFont val="Arial"/>
      </rPr>
      <t xml:space="preserve">NUMERO BOTTIGLIE </t>
    </r>
    <r>
      <rPr>
        <b/>
        <sz val="9"/>
        <color theme="1"/>
        <rFont val="Arial"/>
      </rPr>
      <t>VANCOUVER</t>
    </r>
    <r>
      <rPr>
        <sz val="9"/>
        <color theme="1"/>
        <rFont val="Arial"/>
      </rPr>
      <t xml:space="preserve">
</t>
    </r>
    <r>
      <rPr>
        <sz val="7"/>
        <color theme="1"/>
        <rFont val="Arial"/>
      </rPr>
      <t>MASSIMO 5 TIPOLOGIE e 18 BOTTIGLIE</t>
    </r>
  </si>
  <si>
    <r>
      <rPr>
        <sz val="9"/>
        <color theme="1"/>
        <rFont val="Arial"/>
      </rPr>
      <t xml:space="preserve">NUMERO BOTTIGLIE </t>
    </r>
    <r>
      <rPr>
        <b/>
        <sz val="9"/>
        <color theme="1"/>
        <rFont val="Arial"/>
      </rPr>
      <t>CALGARY</t>
    </r>
    <r>
      <rPr>
        <sz val="10"/>
        <color theme="1"/>
        <rFont val="Arial"/>
      </rPr>
      <t xml:space="preserve">
</t>
    </r>
    <r>
      <rPr>
        <sz val="7"/>
        <color theme="1"/>
        <rFont val="Arial"/>
      </rPr>
      <t>MASSIMO 5 TIPOLOGIE e 18 BOTTIGLIE</t>
    </r>
  </si>
  <si>
    <t>VITIGNO 1</t>
  </si>
  <si>
    <t>% VITIGNO 1</t>
  </si>
  <si>
    <t>VITIGNO 2</t>
  </si>
  <si>
    <t>% VITIGNO 2</t>
  </si>
  <si>
    <t>VITIGNO 3</t>
  </si>
  <si>
    <t>% VITIGNO 3</t>
  </si>
  <si>
    <t>VITIGNO 4</t>
  </si>
  <si>
    <t>% VITIGNO 4</t>
  </si>
  <si>
    <t>VITIGNO 5</t>
  </si>
  <si>
    <t>% VITIGNO 5</t>
  </si>
  <si>
    <t>VITIGNO 6</t>
  </si>
  <si>
    <t>% VITIGNO 6</t>
  </si>
  <si>
    <t>TOTALE % VITIGNI</t>
  </si>
  <si>
    <t>se il vitigno o la denominazione non è presente nel menu a tendina, cortesemente inserirlo nella riga NOTA (31) nella  colonna del VINO</t>
  </si>
  <si>
    <t>PROVINCE</t>
  </si>
  <si>
    <t>REGIONI</t>
  </si>
  <si>
    <t>VITIGNI</t>
  </si>
  <si>
    <t>Agrigento</t>
  </si>
  <si>
    <t>Abruzzo</t>
  </si>
  <si>
    <t>ALTRO</t>
  </si>
  <si>
    <t>Alessandria</t>
  </si>
  <si>
    <t>Basilicata</t>
  </si>
  <si>
    <t>Abrusco</t>
  </si>
  <si>
    <t>Ancona</t>
  </si>
  <si>
    <t>Calabria</t>
  </si>
  <si>
    <t>Aglianico</t>
  </si>
  <si>
    <t>Acqui</t>
  </si>
  <si>
    <t>Arezzo</t>
  </si>
  <si>
    <t>Campania</t>
  </si>
  <si>
    <t>Aglianico del Vulture</t>
  </si>
  <si>
    <t>Affile</t>
  </si>
  <si>
    <t>Ascoli Piceno</t>
  </si>
  <si>
    <t>Emilia-Romagna</t>
  </si>
  <si>
    <t>Aglianicone</t>
  </si>
  <si>
    <t>Aglianico del Taburno</t>
  </si>
  <si>
    <t>Asti</t>
  </si>
  <si>
    <t>Friuli-Venezia Giulia</t>
  </si>
  <si>
    <t>Albana</t>
  </si>
  <si>
    <t>Avellino</t>
  </si>
  <si>
    <t>Lazio</t>
  </si>
  <si>
    <t>Albanello</t>
  </si>
  <si>
    <t>Aglianico del Vulture Superiore</t>
  </si>
  <si>
    <t>Bari</t>
  </si>
  <si>
    <t>Liguria</t>
  </si>
  <si>
    <t>Albarenzeuli Bianco</t>
  </si>
  <si>
    <t>Alba</t>
  </si>
  <si>
    <t>Barletta-Andria-Trani</t>
  </si>
  <si>
    <t>Lombardia</t>
  </si>
  <si>
    <t>Albarenzeuli Nero</t>
  </si>
  <si>
    <t>Albana di Romagna</t>
  </si>
  <si>
    <t>Belluno</t>
  </si>
  <si>
    <t>Marche</t>
  </si>
  <si>
    <t>Albarola</t>
  </si>
  <si>
    <t>Albugnano</t>
  </si>
  <si>
    <t>Benevento</t>
  </si>
  <si>
    <t>Molise</t>
  </si>
  <si>
    <t>Albarossa</t>
  </si>
  <si>
    <t>Alcamo</t>
  </si>
  <si>
    <t>Bergamo</t>
  </si>
  <si>
    <t>Piemonte</t>
  </si>
  <si>
    <t>Aleatico</t>
  </si>
  <si>
    <t>Aleatico di Gradoli</t>
  </si>
  <si>
    <t>Biella</t>
  </si>
  <si>
    <t>Puglia</t>
  </si>
  <si>
    <t>Alicante</t>
  </si>
  <si>
    <t>Aleatico di Puglia</t>
  </si>
  <si>
    <t>Bologna</t>
  </si>
  <si>
    <t>Sardegna</t>
  </si>
  <si>
    <t>Alicante Bouschet</t>
  </si>
  <si>
    <t>Aleatico Passito Dell'Elba</t>
  </si>
  <si>
    <t>Bolzano</t>
  </si>
  <si>
    <t>Sicilia</t>
  </si>
  <si>
    <t>Alionza</t>
  </si>
  <si>
    <t>Alezio</t>
  </si>
  <si>
    <t>Brescia</t>
  </si>
  <si>
    <t>Toscana</t>
  </si>
  <si>
    <t>Ancellotta</t>
  </si>
  <si>
    <t>Alghero</t>
  </si>
  <si>
    <t>Brindisi</t>
  </si>
  <si>
    <t>Trentino-Alto Adige</t>
  </si>
  <si>
    <t>Ansonica</t>
  </si>
  <si>
    <t>Allerona</t>
  </si>
  <si>
    <t>Cagliari</t>
  </si>
  <si>
    <t>Umbria</t>
  </si>
  <si>
    <t>Arneis</t>
  </si>
  <si>
    <t>Alta Langa</t>
  </si>
  <si>
    <t>Caltanissetta</t>
  </si>
  <si>
    <t>Valle d'Aosta</t>
  </si>
  <si>
    <t>Arvesignadu</t>
  </si>
  <si>
    <t>Alta Valle della Greve</t>
  </si>
  <si>
    <t>Campobasso</t>
  </si>
  <si>
    <t>Veneto</t>
  </si>
  <si>
    <t>Asprinio</t>
  </si>
  <si>
    <t xml:space="preserve">Alto Adige </t>
  </si>
  <si>
    <t>Carbonia-Iglesias</t>
  </si>
  <si>
    <t>Avanà</t>
  </si>
  <si>
    <r>
      <rPr>
        <sz val="10"/>
        <color rgb="FF000000"/>
        <rFont val="Arial"/>
      </rPr>
      <t>Alto Livenza</t>
    </r>
  </si>
  <si>
    <t>Caserta</t>
  </si>
  <si>
    <t>Avarengo</t>
  </si>
  <si>
    <t>Alto Mincio</t>
  </si>
  <si>
    <t>Catania</t>
  </si>
  <si>
    <t>Barbera</t>
  </si>
  <si>
    <t>Alto Tirino</t>
  </si>
  <si>
    <t>Catanzaro</t>
  </si>
  <si>
    <t>Barbera bianca</t>
  </si>
  <si>
    <t>Amarone della Valpolicella</t>
  </si>
  <si>
    <t>Chieti</t>
  </si>
  <si>
    <t>Barbera Sarda</t>
  </si>
  <si>
    <t>Amarone della Valpolicella Classico</t>
  </si>
  <si>
    <t>Como</t>
  </si>
  <si>
    <t>Barsaglina</t>
  </si>
  <si>
    <t>Amelia</t>
  </si>
  <si>
    <t>Cosenza</t>
  </si>
  <si>
    <t>Bellone</t>
  </si>
  <si>
    <t>Ansonica Costa dell’Argentario</t>
  </si>
  <si>
    <t>Cremona</t>
  </si>
  <si>
    <t>Bervedino</t>
  </si>
  <si>
    <t>Aprilia</t>
  </si>
  <si>
    <t>Crotone</t>
  </si>
  <si>
    <t>Berzamino</t>
  </si>
  <si>
    <t>Arborea</t>
  </si>
  <si>
    <t>Cuneo</t>
  </si>
  <si>
    <t>Berzemino</t>
  </si>
  <si>
    <t>Arcole</t>
  </si>
  <si>
    <t>Enna</t>
  </si>
  <si>
    <t>Bianca Fernanda</t>
  </si>
  <si>
    <t>Arghillà</t>
  </si>
  <si>
    <t>Fermo</t>
  </si>
  <si>
    <t>Biancame</t>
  </si>
  <si>
    <t>Asolo Prosecco</t>
  </si>
  <si>
    <t>Ferrara</t>
  </si>
  <si>
    <t>Bianchello</t>
  </si>
  <si>
    <t>Asprinio di Aversa</t>
  </si>
  <si>
    <t>Firenze</t>
  </si>
  <si>
    <t>Bianchetta Genovese</t>
  </si>
  <si>
    <t>Assisi</t>
  </si>
  <si>
    <t>Foggia</t>
  </si>
  <si>
    <t>Bianchetta Trevigiana</t>
  </si>
  <si>
    <t xml:space="preserve">Asti </t>
  </si>
  <si>
    <t>Forlì-Cesena</t>
  </si>
  <si>
    <t>Bianco di Alessano</t>
  </si>
  <si>
    <t>Asti Spumante</t>
  </si>
  <si>
    <t>Frosinone</t>
  </si>
  <si>
    <t>Biancolella</t>
  </si>
  <si>
    <t>Atina</t>
  </si>
  <si>
    <t>Genova</t>
  </si>
  <si>
    <t>Blanc de Morgex</t>
  </si>
  <si>
    <t>Aversa</t>
  </si>
  <si>
    <t>Gorizia</t>
  </si>
  <si>
    <t>Blau burgunder</t>
  </si>
  <si>
    <t xml:space="preserve">Bagnoli </t>
  </si>
  <si>
    <t>Grosseto</t>
  </si>
  <si>
    <t>Blauer portugieser</t>
  </si>
  <si>
    <t>Bagnoli Classico</t>
  </si>
  <si>
    <t>Imperia</t>
  </si>
  <si>
    <t>Blauer spätburgunder</t>
  </si>
  <si>
    <t xml:space="preserve">Bagnoli di Sopra </t>
  </si>
  <si>
    <t>Isernia</t>
  </si>
  <si>
    <t>Bombino</t>
  </si>
  <si>
    <t>Bagnoli di Sopra Classico</t>
  </si>
  <si>
    <t>La Spezia</t>
  </si>
  <si>
    <t>Bombino Bianco</t>
  </si>
  <si>
    <t>Bagnoli Friulano</t>
  </si>
  <si>
    <t>L'Aquila</t>
  </si>
  <si>
    <t>Bombino Nero</t>
  </si>
  <si>
    <t>Barbagia</t>
  </si>
  <si>
    <t>Latina</t>
  </si>
  <si>
    <t>Bonamico</t>
  </si>
  <si>
    <t>Barbaresco</t>
  </si>
  <si>
    <t>Lecce</t>
  </si>
  <si>
    <t>Bonarda</t>
  </si>
  <si>
    <t>Barbera d’Alba</t>
  </si>
  <si>
    <t>Lecco</t>
  </si>
  <si>
    <t>Barbera d’Asti</t>
  </si>
  <si>
    <t>Livorno</t>
  </si>
  <si>
    <t>Boschera</t>
  </si>
  <si>
    <t>Barbera del Monferrato</t>
  </si>
  <si>
    <t>Lodi</t>
  </si>
  <si>
    <t>Bosco</t>
  </si>
  <si>
    <t>Barbera del Monferrato Superiore</t>
  </si>
  <si>
    <t>Lucca</t>
  </si>
  <si>
    <t>Bovale</t>
  </si>
  <si>
    <t>Barco Reale di Carmignano</t>
  </si>
  <si>
    <t>Macerata</t>
  </si>
  <si>
    <t>Bardolino</t>
  </si>
  <si>
    <t>Mantova</t>
  </si>
  <si>
    <t>Bovale di Spagna</t>
  </si>
  <si>
    <t>Bardolino Classico</t>
  </si>
  <si>
    <t>Massa-Carrara</t>
  </si>
  <si>
    <t>Bovale grande</t>
  </si>
  <si>
    <t>Bardolino Superiore</t>
  </si>
  <si>
    <t>Matera</t>
  </si>
  <si>
    <t>Bovaleddu</t>
  </si>
  <si>
    <t>Bardolino Superiore Classico</t>
  </si>
  <si>
    <t>Medio Campidano</t>
  </si>
  <si>
    <t>Bovino</t>
  </si>
  <si>
    <t>Barletta</t>
  </si>
  <si>
    <t>Messina</t>
  </si>
  <si>
    <t>Bracciola nera</t>
  </si>
  <si>
    <t>Barolo</t>
  </si>
  <si>
    <t>Milano</t>
  </si>
  <si>
    <t>Brachetto</t>
  </si>
  <si>
    <t>Modena</t>
  </si>
  <si>
    <t>Bronner</t>
  </si>
  <si>
    <t>Benaco Bresciano</t>
  </si>
  <si>
    <t>Monza e Brianza</t>
  </si>
  <si>
    <t>Brunello</t>
  </si>
  <si>
    <t>Beneventano</t>
  </si>
  <si>
    <t>Napoli</t>
  </si>
  <si>
    <t>Buzzetto</t>
  </si>
  <si>
    <t>Bergamasca</t>
  </si>
  <si>
    <t>Novara</t>
  </si>
  <si>
    <t>Cabernet</t>
  </si>
  <si>
    <t>Bettona</t>
  </si>
  <si>
    <t>Nuoro</t>
  </si>
  <si>
    <t>Cabernet Franc</t>
  </si>
  <si>
    <t>Bianchello del Metauro</t>
  </si>
  <si>
    <t>Ogliastra</t>
  </si>
  <si>
    <t>Cabernet italiano</t>
  </si>
  <si>
    <t>Bianco Capena</t>
  </si>
  <si>
    <t>Olbia-Tempio</t>
  </si>
  <si>
    <t>Cabernet nostrano</t>
  </si>
  <si>
    <t>Bianco del Sillaro</t>
  </si>
  <si>
    <t>Oristano</t>
  </si>
  <si>
    <t>Cabernet Sauvignon</t>
  </si>
  <si>
    <t>Padova</t>
  </si>
  <si>
    <t>Cacchione</t>
  </si>
  <si>
    <t>Bianco dell’Empolese</t>
  </si>
  <si>
    <t>Palermo</t>
  </si>
  <si>
    <t>Caddiu</t>
  </si>
  <si>
    <t>Bianco della Valdinievole</t>
  </si>
  <si>
    <t>Parma</t>
  </si>
  <si>
    <t>Cagnina</t>
  </si>
  <si>
    <t>Bianco di Castelfranco Emilia</t>
  </si>
  <si>
    <t>Pavia</t>
  </si>
  <si>
    <t>Cagniulari</t>
  </si>
  <si>
    <t>Bianco di Custoza</t>
  </si>
  <si>
    <t>Perugia</t>
  </si>
  <si>
    <t>Cagnulari</t>
  </si>
  <si>
    <t>Bianco di Pitigliano</t>
  </si>
  <si>
    <t>Pesaro e Urbino</t>
  </si>
  <si>
    <t>Calabrese</t>
  </si>
  <si>
    <t>Bianco Pisano di San Torpè</t>
  </si>
  <si>
    <t>Pescara</t>
  </si>
  <si>
    <t>Caloria</t>
  </si>
  <si>
    <t>Biferno</t>
  </si>
  <si>
    <t>Piacenza</t>
  </si>
  <si>
    <t>Canaiolo</t>
  </si>
  <si>
    <t>Bivongi</t>
  </si>
  <si>
    <t>Pisa</t>
  </si>
  <si>
    <t>Canaiolo Bianco</t>
  </si>
  <si>
    <t>Boca</t>
  </si>
  <si>
    <t>Pistoia</t>
  </si>
  <si>
    <t>Canaiolo Nero</t>
  </si>
  <si>
    <t xml:space="preserve">Bolgheri </t>
  </si>
  <si>
    <t>Pordenone</t>
  </si>
  <si>
    <t>Canina nera</t>
  </si>
  <si>
    <t>Bolgheri Sassicaia</t>
  </si>
  <si>
    <t>Potenza</t>
  </si>
  <si>
    <t>Cannonao</t>
  </si>
  <si>
    <t>Bonarda dell'Oltrepò Pavese</t>
  </si>
  <si>
    <t>Prato</t>
  </si>
  <si>
    <t>Cannonau</t>
  </si>
  <si>
    <t>Bosco Eliceo</t>
  </si>
  <si>
    <t>Ragusa</t>
  </si>
  <si>
    <t>Capolongo</t>
  </si>
  <si>
    <t>Botticino</t>
  </si>
  <si>
    <t>Ravenna</t>
  </si>
  <si>
    <t>Cari</t>
  </si>
  <si>
    <t xml:space="preserve">Brachetto d’Acqui  </t>
  </si>
  <si>
    <t>Reggio Calabria</t>
  </si>
  <si>
    <t>Caricagiola</t>
  </si>
  <si>
    <t>Bramaterra</t>
  </si>
  <si>
    <t>Reggio Emilia</t>
  </si>
  <si>
    <t>Carignano</t>
  </si>
  <si>
    <t>Breganze</t>
  </si>
  <si>
    <t>Rieti</t>
  </si>
  <si>
    <t>Carmènere</t>
  </si>
  <si>
    <t>Rimini</t>
  </si>
  <si>
    <t>Carricante</t>
  </si>
  <si>
    <t>Brunello di Montalcino</t>
  </si>
  <si>
    <t>Roma</t>
  </si>
  <si>
    <t>Casavecchia</t>
  </si>
  <si>
    <t>Buttafuoco dell'Oltrepò Pavese</t>
  </si>
  <si>
    <t>Rovigo</t>
  </si>
  <si>
    <t>Casetta</t>
  </si>
  <si>
    <t>Cacc’è Mmitte di Lucera</t>
  </si>
  <si>
    <t>Salerno</t>
  </si>
  <si>
    <t>Castiglione</t>
  </si>
  <si>
    <t>Cagnina di Romagna</t>
  </si>
  <si>
    <t>Sassari</t>
  </si>
  <si>
    <t>Catalanesca</t>
  </si>
  <si>
    <t>Savona</t>
  </si>
  <si>
    <t>Catanese Nero</t>
  </si>
  <si>
    <t xml:space="preserve">Caldaro </t>
  </si>
  <si>
    <t>Siena</t>
  </si>
  <si>
    <t>Catarratto</t>
  </si>
  <si>
    <t>Calosso</t>
  </si>
  <si>
    <t>Siracusa</t>
  </si>
  <si>
    <t>Catarratto Bianco Comune</t>
  </si>
  <si>
    <t>Caluso</t>
  </si>
  <si>
    <t>Sondrio</t>
  </si>
  <si>
    <t>Catarratto Bianco Lucido</t>
  </si>
  <si>
    <t>Camarro</t>
  </si>
  <si>
    <t>Sud Sardegna</t>
  </si>
  <si>
    <t>Cavrara</t>
  </si>
  <si>
    <t>Taranto</t>
  </si>
  <si>
    <t>Centesimino</t>
  </si>
  <si>
    <t>Campi Flegrei</t>
  </si>
  <si>
    <t>Teramo</t>
  </si>
  <si>
    <t>Cesanese</t>
  </si>
  <si>
    <t>Campidano di Terralba</t>
  </si>
  <si>
    <t>Terni</t>
  </si>
  <si>
    <t>Cesanese comune</t>
  </si>
  <si>
    <t>Canavese</t>
  </si>
  <si>
    <t>Torino</t>
  </si>
  <si>
    <t>Cesanese di Affile</t>
  </si>
  <si>
    <t>Candia dei Colli Apuani</t>
  </si>
  <si>
    <t>Trapani</t>
  </si>
  <si>
    <t>Chardonnay</t>
  </si>
  <si>
    <t>Cannara</t>
  </si>
  <si>
    <t>Trento</t>
  </si>
  <si>
    <t>Chatus</t>
  </si>
  <si>
    <t>Cannellino di Frascati</t>
  </si>
  <si>
    <t>Treviso</t>
  </si>
  <si>
    <t>Chiavennasca</t>
  </si>
  <si>
    <t>Cannonau di Sardegna</t>
  </si>
  <si>
    <t>Trieste</t>
  </si>
  <si>
    <t>Ciliegiolo</t>
  </si>
  <si>
    <t>Cannonau di Sardegna Capo Ferrato</t>
  </si>
  <si>
    <t>Udine</t>
  </si>
  <si>
    <t>Cococciola</t>
  </si>
  <si>
    <t>Cannonau di Sardegna Jerzu</t>
  </si>
  <si>
    <t>Coda di Volpe</t>
  </si>
  <si>
    <t>Cannonau di Sardegna Nepente di Oliena</t>
  </si>
  <si>
    <t>Varese</t>
  </si>
  <si>
    <t>Colombana Bianca</t>
  </si>
  <si>
    <t>Cannonau di Sardegna Oliena</t>
  </si>
  <si>
    <t>Venezia</t>
  </si>
  <si>
    <t>Colombana Nera</t>
  </si>
  <si>
    <t>Capalbio</t>
  </si>
  <si>
    <t>Verbano-Cusio-Ossola</t>
  </si>
  <si>
    <t>Colorino</t>
  </si>
  <si>
    <t>Capri</t>
  </si>
  <si>
    <t>Vercelli</t>
  </si>
  <si>
    <t>Corbina</t>
  </si>
  <si>
    <t>Capriano del Colle</t>
  </si>
  <si>
    <t>Verona</t>
  </si>
  <si>
    <t>Corbinella</t>
  </si>
  <si>
    <t>Carema</t>
  </si>
  <si>
    <t>Vibo Valentia</t>
  </si>
  <si>
    <t>Corinto nero</t>
  </si>
  <si>
    <t>Carignano del Sulcis</t>
  </si>
  <si>
    <t>Vicenza</t>
  </si>
  <si>
    <t>Cornallin</t>
  </si>
  <si>
    <t>Carmignano</t>
  </si>
  <si>
    <t>Viterbo</t>
  </si>
  <si>
    <t>Cortese</t>
  </si>
  <si>
    <t>Carso</t>
  </si>
  <si>
    <t>Corvina</t>
  </si>
  <si>
    <t>Carso - Kras</t>
  </si>
  <si>
    <t>Corvinone</t>
  </si>
  <si>
    <t>Casavecchia di Pontelatone</t>
  </si>
  <si>
    <t>Croatina</t>
  </si>
  <si>
    <t>Casorzo</t>
  </si>
  <si>
    <t>Cruina</t>
  </si>
  <si>
    <t>Casteggio</t>
  </si>
  <si>
    <t>D'Oro</t>
  </si>
  <si>
    <t>Castel del Monte</t>
  </si>
  <si>
    <t>Damaschino</t>
  </si>
  <si>
    <t>Castel del Monte Bombino Nero</t>
  </si>
  <si>
    <t>Dindarella</t>
  </si>
  <si>
    <t>Castel del Monte Nero di Troia Riserva</t>
  </si>
  <si>
    <t>Diolinoir</t>
  </si>
  <si>
    <t>Castel del Monte Rosso Riserva</t>
  </si>
  <si>
    <t>Dolcetto</t>
  </si>
  <si>
    <t>Castel San Lorenzo</t>
  </si>
  <si>
    <t>Doux d'Henry</t>
  </si>
  <si>
    <t>Casteller</t>
  </si>
  <si>
    <t>Drupeggio</t>
  </si>
  <si>
    <t>Castelli di Jesi Verdicchio Riserva</t>
  </si>
  <si>
    <t>Durasa</t>
  </si>
  <si>
    <t>Castelli Romani</t>
  </si>
  <si>
    <t>Durella</t>
  </si>
  <si>
    <t>Cellatica</t>
  </si>
  <si>
    <t>Durello</t>
  </si>
  <si>
    <t>Carasuolo d'Abruzzo</t>
  </si>
  <si>
    <t>Edelvernatsch</t>
  </si>
  <si>
    <t>Cerasuolo di Vittoria</t>
  </si>
  <si>
    <t>Ellenica</t>
  </si>
  <si>
    <t>Cerveteri</t>
  </si>
  <si>
    <t>Ellenico</t>
  </si>
  <si>
    <t>Cesanese del Piglio</t>
  </si>
  <si>
    <t>Enantio</t>
  </si>
  <si>
    <t xml:space="preserve">Cesanese di Affile </t>
  </si>
  <si>
    <t>Erbaluce</t>
  </si>
  <si>
    <t>Cesanese di Olevano Romano</t>
  </si>
  <si>
    <t>Falanghina</t>
  </si>
  <si>
    <t>Chianti</t>
  </si>
  <si>
    <t>Famoso</t>
  </si>
  <si>
    <t>Chianti Classico</t>
  </si>
  <si>
    <t>Favorita</t>
  </si>
  <si>
    <t>Chianti Classico Gran Selezione</t>
  </si>
  <si>
    <t>Fertilia</t>
  </si>
  <si>
    <t>Chianti Colli Aretini</t>
  </si>
  <si>
    <t>Fiano</t>
  </si>
  <si>
    <t>Chianti Colli Fiorentini</t>
  </si>
  <si>
    <t>Fogarina</t>
  </si>
  <si>
    <t>Chianti Colli Senesi</t>
  </si>
  <si>
    <t>Foglia tonda</t>
  </si>
  <si>
    <t>Chianti Colline Pisane</t>
  </si>
  <si>
    <t>Forastera</t>
  </si>
  <si>
    <t>Chianti Montalbano</t>
  </si>
  <si>
    <t>Forestiera</t>
  </si>
  <si>
    <t>Chianti Montespertoli</t>
  </si>
  <si>
    <t>Forgiarin</t>
  </si>
  <si>
    <t>Chianti Rùfina</t>
  </si>
  <si>
    <t>Fortana</t>
  </si>
  <si>
    <t>Cilento</t>
  </si>
  <si>
    <t>Francavidda</t>
  </si>
  <si>
    <t xml:space="preserve">Cinque Terre </t>
  </si>
  <si>
    <t>Francavilla</t>
  </si>
  <si>
    <t>Cinque Terre Sciacchetrà</t>
  </si>
  <si>
    <t>Franconia</t>
  </si>
  <si>
    <t>Circeo</t>
  </si>
  <si>
    <t>Frappato</t>
  </si>
  <si>
    <t>Cirò</t>
  </si>
  <si>
    <t>Frappato d'Italia</t>
  </si>
  <si>
    <t>Cisterna d’Asti</t>
  </si>
  <si>
    <t>Freisa</t>
  </si>
  <si>
    <t>Colleoni</t>
  </si>
  <si>
    <t>Friulano</t>
  </si>
  <si>
    <t>Civitella d’Agliano</t>
  </si>
  <si>
    <t>Friularo</t>
  </si>
  <si>
    <t>Colli Albani</t>
  </si>
  <si>
    <t>Fumin</t>
  </si>
  <si>
    <t>Colli Altotiberini</t>
  </si>
  <si>
    <t>Furastiera</t>
  </si>
  <si>
    <t>Colli Amerini</t>
  </si>
  <si>
    <t>Gaglioppo</t>
  </si>
  <si>
    <t>Colli Aprutini</t>
  </si>
  <si>
    <t>Gamaret</t>
  </si>
  <si>
    <t>Colli Asolani Prosecco</t>
  </si>
  <si>
    <t>Gamay</t>
  </si>
  <si>
    <t>Colli Berici</t>
  </si>
  <si>
    <t>Gamba di Pernice</t>
  </si>
  <si>
    <t>Colli Bolognesi</t>
  </si>
  <si>
    <t>Gamba rossa</t>
  </si>
  <si>
    <t>Colli Bolognesi Classico Pignoletto</t>
  </si>
  <si>
    <t>Garganega</t>
  </si>
  <si>
    <t>Colli Bolognesi Colline di Oliveto</t>
  </si>
  <si>
    <t>Garganego</t>
  </si>
  <si>
    <t>Colli Bolognesi Colline di Riosto</t>
  </si>
  <si>
    <t>Garnacha tinta</t>
  </si>
  <si>
    <t>Colli Bolognesi Colline Marconiane</t>
  </si>
  <si>
    <t>Gelber Muskateller</t>
  </si>
  <si>
    <t>Colli Bolognesi Monte San Pietro</t>
  </si>
  <si>
    <t>Gewürztraminer</t>
  </si>
  <si>
    <t>Colli Bolognesi Serravalle</t>
  </si>
  <si>
    <t>Ginestra</t>
  </si>
  <si>
    <t>Colli Bolognesi Zola Predosa</t>
  </si>
  <si>
    <t>Girò</t>
  </si>
  <si>
    <t>Colli Cimini</t>
  </si>
  <si>
    <t>Glera</t>
  </si>
  <si>
    <t>Colli del Limbara</t>
  </si>
  <si>
    <t>Colli del Sangro</t>
  </si>
  <si>
    <t>Glera lunga</t>
  </si>
  <si>
    <t>Colli del Trasimeno</t>
  </si>
  <si>
    <t>Glianica</t>
  </si>
  <si>
    <t>Colli dell’Etruria Centrale</t>
  </si>
  <si>
    <t>Glianico</t>
  </si>
  <si>
    <t>Colli della Sabina</t>
  </si>
  <si>
    <t>Goldmuskateller</t>
  </si>
  <si>
    <t>Colli della Toscana Centrale</t>
  </si>
  <si>
    <t>Goldtraminer</t>
  </si>
  <si>
    <t>Colli di Conegliano</t>
  </si>
  <si>
    <t>Gosen</t>
  </si>
  <si>
    <t>Colli di Faenza</t>
  </si>
  <si>
    <t>Granaccia</t>
  </si>
  <si>
    <t>Colli d'Imola</t>
  </si>
  <si>
    <t>Grauburgunder</t>
  </si>
  <si>
    <t>Colli di Luni</t>
  </si>
  <si>
    <t>Grauer Burgunder</t>
  </si>
  <si>
    <t>Colli di Parma</t>
  </si>
  <si>
    <t>Grauvernatsch</t>
  </si>
  <si>
    <t>Colli di Rimini</t>
  </si>
  <si>
    <t>Grecanico dorato</t>
  </si>
  <si>
    <t>Colli di Salerno</t>
  </si>
  <si>
    <t>Grechetto</t>
  </si>
  <si>
    <t>Colli di Scandiano e di Canossa</t>
  </si>
  <si>
    <t>Grechetto gentile</t>
  </si>
  <si>
    <t>Colli Etruschi Viterbesi</t>
  </si>
  <si>
    <t>Grechetto rosso</t>
  </si>
  <si>
    <t>Colli Euganei</t>
  </si>
  <si>
    <t>Greco</t>
  </si>
  <si>
    <t>Colli Euganei Fior d'Arancio</t>
  </si>
  <si>
    <t>Colli Lanuvini</t>
  </si>
  <si>
    <t>Greco Bianco</t>
  </si>
  <si>
    <t>Colli Maceratesi</t>
  </si>
  <si>
    <t>Greco di Tufo</t>
  </si>
  <si>
    <t>Colli Martani</t>
  </si>
  <si>
    <t>Greco Nero</t>
  </si>
  <si>
    <t>Colli Orientali del Friuli</t>
  </si>
  <si>
    <t>Grecu nieddu</t>
  </si>
  <si>
    <t>Colli Orientali del Friuli Cialla</t>
  </si>
  <si>
    <t>Grenache</t>
  </si>
  <si>
    <t>Colli Orientali del Friuli Picolit</t>
  </si>
  <si>
    <t>Grignolino</t>
  </si>
  <si>
    <t>Colli Orientali del Friuli Ramandolo</t>
  </si>
  <si>
    <t>Grillo</t>
  </si>
  <si>
    <t>Colli Orientali del Friuli Rosazzo</t>
  </si>
  <si>
    <t>Groppello di Mocasina</t>
  </si>
  <si>
    <t>Colli Perugini</t>
  </si>
  <si>
    <t>Groppello di Revò</t>
  </si>
  <si>
    <t>Colli Pesaresi</t>
  </si>
  <si>
    <t>Groppello di Santo Stefano</t>
  </si>
  <si>
    <t>Colli Piacentini</t>
  </si>
  <si>
    <t>Groppello Gentile</t>
  </si>
  <si>
    <t>Colli Piacentini Gutturnio</t>
  </si>
  <si>
    <t>Groppello grasparossa</t>
  </si>
  <si>
    <t>Colli Piacentini Monterosso Val d'Arda</t>
  </si>
  <si>
    <t>Groppello Maestri</t>
  </si>
  <si>
    <t>Colli Piacentini Trebbianino Val Trebbia</t>
  </si>
  <si>
    <t>Groppello Ruberti</t>
  </si>
  <si>
    <t>Colli Romagna Centrale</t>
  </si>
  <si>
    <t>Großvernatsch</t>
  </si>
  <si>
    <t>Colli Tortonesi</t>
  </si>
  <si>
    <t>Gruaja</t>
  </si>
  <si>
    <t>Colli Trevigiani</t>
  </si>
  <si>
    <t>Grüner Sylvaner</t>
  </si>
  <si>
    <t>Collina del Milanese</t>
  </si>
  <si>
    <t>Grüner Veltliner</t>
  </si>
  <si>
    <t>Collina Torinese</t>
  </si>
  <si>
    <t>Guardavalle</t>
  </si>
  <si>
    <t>Colline del Genovesato</t>
  </si>
  <si>
    <t>Guarnaccia</t>
  </si>
  <si>
    <t>Colline di Levanto</t>
  </si>
  <si>
    <t>Imperatrice dalla Gamba Rossa</t>
  </si>
  <si>
    <t>Colline Frentane</t>
  </si>
  <si>
    <t>Impigno</t>
  </si>
  <si>
    <t>Colline Joniche Tarantine</t>
  </si>
  <si>
    <t>Incrocio Bianco Fedit 51 C.S.G.</t>
  </si>
  <si>
    <t>Colline Lucchesi</t>
  </si>
  <si>
    <t>Incrocio Bruni 54</t>
  </si>
  <si>
    <t>Colline Novaresi</t>
  </si>
  <si>
    <t>Incrocio Manzoni 1-50</t>
  </si>
  <si>
    <t>Colline Pescaresi</t>
  </si>
  <si>
    <t>Incrocio Manzoni 13.0.25</t>
  </si>
  <si>
    <t>Colline Saluzzesi</t>
  </si>
  <si>
    <t>Incrocio Manzoni 2-3</t>
  </si>
  <si>
    <t>Colline Savonesi</t>
  </si>
  <si>
    <t>Incrocio Manzoni 2.14</t>
  </si>
  <si>
    <t>Colline Teatine</t>
  </si>
  <si>
    <t>Incrocio Manzoni 2.15</t>
  </si>
  <si>
    <t>Collio</t>
  </si>
  <si>
    <t>Incrocio Manzoni 6.0.13</t>
  </si>
  <si>
    <t xml:space="preserve">Collio Goriziano </t>
  </si>
  <si>
    <t>Incrocio Terzi N.1</t>
  </si>
  <si>
    <t>Colonna</t>
  </si>
  <si>
    <t>Insolia</t>
  </si>
  <si>
    <t>Condoleo</t>
  </si>
  <si>
    <t>Invernenga</t>
  </si>
  <si>
    <t>Conegliano</t>
  </si>
  <si>
    <t>Inzolia</t>
  </si>
  <si>
    <t>Conegliano - Prosecco</t>
  </si>
  <si>
    <t>Conegliano-Valdobbiadene</t>
  </si>
  <si>
    <t>Italica</t>
  </si>
  <si>
    <t>Conegliano Valdobbiadene - Prosecco</t>
  </si>
  <si>
    <t>Iuvarella</t>
  </si>
  <si>
    <t>Conero</t>
  </si>
  <si>
    <t>Janculella</t>
  </si>
  <si>
    <t>Conselvano</t>
  </si>
  <si>
    <t>Janculillo</t>
  </si>
  <si>
    <t>Contea di Sclafani</t>
  </si>
  <si>
    <t>Kerner</t>
  </si>
  <si>
    <t>Contessa Entellina</t>
  </si>
  <si>
    <t>Kleinvernatsch</t>
  </si>
  <si>
    <t>Controguerra</t>
  </si>
  <si>
    <t>Lacrima</t>
  </si>
  <si>
    <t>Copertino</t>
  </si>
  <si>
    <t>Lagrein</t>
  </si>
  <si>
    <t>Cori</t>
  </si>
  <si>
    <t>Lambrusca di Alessandria</t>
  </si>
  <si>
    <t>Cortese dell’Alto Monferrato</t>
  </si>
  <si>
    <t>Lambrusco</t>
  </si>
  <si>
    <t>Cortese di Gavi</t>
  </si>
  <si>
    <t>Lambrusco a foglia frastagliata</t>
  </si>
  <si>
    <t>Corti Benedettine del Padovano</t>
  </si>
  <si>
    <t>Lambrusco Barghi</t>
  </si>
  <si>
    <t>Cortona</t>
  </si>
  <si>
    <t>Lambrusco dal peduncolo rosso</t>
  </si>
  <si>
    <t>Costa d’Amalfi</t>
  </si>
  <si>
    <t>Lambrusco di Sorbara</t>
  </si>
  <si>
    <t>Costa d'Amalfi Furore</t>
  </si>
  <si>
    <t>Lambrusco Grasparossa</t>
  </si>
  <si>
    <t>Costa d'Amalfi Ravello</t>
  </si>
  <si>
    <t>Lambrusco Maestri</t>
  </si>
  <si>
    <t>Costa d'Amalfi Tramonti</t>
  </si>
  <si>
    <t>Lambrusco Marani</t>
  </si>
  <si>
    <t>Costa Viola</t>
  </si>
  <si>
    <t>Lambrusco Montericco</t>
  </si>
  <si>
    <t>Coste della Sesia</t>
  </si>
  <si>
    <t>Lambrusco Oliva</t>
  </si>
  <si>
    <t>Curtefranca</t>
  </si>
  <si>
    <t>Lambrusco Salamino</t>
  </si>
  <si>
    <t>Custoza</t>
  </si>
  <si>
    <t>Lambrusco Viadanese</t>
  </si>
  <si>
    <t>Daunia</t>
  </si>
  <si>
    <t>Lancellotta</t>
  </si>
  <si>
    <t>Del Frusinate</t>
  </si>
  <si>
    <t>Lecinaro</t>
  </si>
  <si>
    <t xml:space="preserve">Del Molise </t>
  </si>
  <si>
    <t>Livornese Bianca</t>
  </si>
  <si>
    <t xml:space="preserve">Del Vastese </t>
  </si>
  <si>
    <t>Lumassina</t>
  </si>
  <si>
    <t>Delia Nivolelli</t>
  </si>
  <si>
    <t>Maceratino</t>
  </si>
  <si>
    <t>Dell’Alto Adige</t>
  </si>
  <si>
    <t>Magliocco</t>
  </si>
  <si>
    <t>Dell’Emilia</t>
  </si>
  <si>
    <t>Magliocco canino</t>
  </si>
  <si>
    <t>Delle Venezie</t>
  </si>
  <si>
    <t>Maglioccone</t>
  </si>
  <si>
    <t>Di Modena</t>
  </si>
  <si>
    <t>Maglioppo</t>
  </si>
  <si>
    <t>Diano d’Alba</t>
  </si>
  <si>
    <t>Maiolica</t>
  </si>
  <si>
    <t>Dogliani</t>
  </si>
  <si>
    <t>Malbech</t>
  </si>
  <si>
    <t>Dolceacqua</t>
  </si>
  <si>
    <t>Malbo gentile</t>
  </si>
  <si>
    <t>Dolcetto d’Acqui</t>
  </si>
  <si>
    <t>Malvasia</t>
  </si>
  <si>
    <t>Dolcetto d’Alba</t>
  </si>
  <si>
    <t>Malvasia Bianca</t>
  </si>
  <si>
    <t>Dolcetto d’Asti</t>
  </si>
  <si>
    <t>Malvasia Bianca di Basilicata</t>
  </si>
  <si>
    <t>Dolcetto delle Langhe Monregalesi</t>
  </si>
  <si>
    <t>Malvasia Bianca di Candia</t>
  </si>
  <si>
    <t xml:space="preserve">Dolcetto di Diano d’Alba </t>
  </si>
  <si>
    <t>Malvasia Bianca Lunga</t>
  </si>
  <si>
    <t>Dolcetto di Dogliani</t>
  </si>
  <si>
    <t>Malvasia del Chianti</t>
  </si>
  <si>
    <t xml:space="preserve">Dolcetto di Dogliani Superiore </t>
  </si>
  <si>
    <t>Malvasia del Lazio</t>
  </si>
  <si>
    <t>Dolcetto di Ovada</t>
  </si>
  <si>
    <t>Malvasia di Candia Aromatica</t>
  </si>
  <si>
    <t xml:space="preserve">Dolcetto di Ovada Superiore </t>
  </si>
  <si>
    <t>Malvasia di Casorzo</t>
  </si>
  <si>
    <t>Donnici</t>
  </si>
  <si>
    <t>Malvasia di Lipari</t>
  </si>
  <si>
    <t>Dugenta</t>
  </si>
  <si>
    <t>Malvasia di Sardegna</t>
  </si>
  <si>
    <t>Durello Lessini</t>
  </si>
  <si>
    <t>Malvasia di Schierano</t>
  </si>
  <si>
    <t>Elba</t>
  </si>
  <si>
    <t>Malvasia Istriana</t>
  </si>
  <si>
    <t>Elba Aleatico Passito</t>
  </si>
  <si>
    <t>Malvasia N.</t>
  </si>
  <si>
    <t xml:space="preserve">Eloro </t>
  </si>
  <si>
    <t>Malvasia Nera</t>
  </si>
  <si>
    <t xml:space="preserve">Emilia </t>
  </si>
  <si>
    <t>Malvasia Nera di Basilicata</t>
  </si>
  <si>
    <t>Epomeo</t>
  </si>
  <si>
    <t>Malvasia Nera di Brindisi</t>
  </si>
  <si>
    <t xml:space="preserve">Erbaluce di Caluso </t>
  </si>
  <si>
    <t>Malvasia Nera di Lecce</t>
  </si>
  <si>
    <t>Erice</t>
  </si>
  <si>
    <t>Malvasia Nera Lunga</t>
  </si>
  <si>
    <t>Esaro</t>
  </si>
  <si>
    <t>Malvasia puntinata</t>
  </si>
  <si>
    <t>Esino</t>
  </si>
  <si>
    <t>Malvasia rosa</t>
  </si>
  <si>
    <t>Est! Est!! Est!!! di Montefiascone</t>
  </si>
  <si>
    <t>Malvasia Toscana</t>
  </si>
  <si>
    <t>Etna</t>
  </si>
  <si>
    <t>Malvasier</t>
  </si>
  <si>
    <t>Etschtaler</t>
  </si>
  <si>
    <t>Malvoise</t>
  </si>
  <si>
    <t>Falanghina del Sanio</t>
  </si>
  <si>
    <t>Malvoisier</t>
  </si>
  <si>
    <t>Falerio</t>
  </si>
  <si>
    <t>Mammolo</t>
  </si>
  <si>
    <t xml:space="preserve">Falerio dei Colli Ascolani </t>
  </si>
  <si>
    <t>Mantonico</t>
  </si>
  <si>
    <t>Falerno del Massico</t>
  </si>
  <si>
    <t>Manzoni Bianco</t>
  </si>
  <si>
    <t>Fara</t>
  </si>
  <si>
    <t>Manzoni moscato</t>
  </si>
  <si>
    <t>Faro</t>
  </si>
  <si>
    <t>Manzoni rosa</t>
  </si>
  <si>
    <t>Fiano di Avellino</t>
  </si>
  <si>
    <t>Manzoni rosso</t>
  </si>
  <si>
    <t xml:space="preserve">Fior d'Arancio Colli Euganei </t>
  </si>
  <si>
    <t>Marcigliana</t>
  </si>
  <si>
    <t>Fontanarossa di Cerda</t>
  </si>
  <si>
    <t>Marsanne</t>
  </si>
  <si>
    <t>Forlì</t>
  </si>
  <si>
    <t>Marsigliana nera</t>
  </si>
  <si>
    <t>Fortana del Taro</t>
  </si>
  <si>
    <t>Marzemina</t>
  </si>
  <si>
    <t>Franciacorta</t>
  </si>
  <si>
    <t>Marzemina bianca</t>
  </si>
  <si>
    <t>Frascati</t>
  </si>
  <si>
    <t>Marzemino</t>
  </si>
  <si>
    <t>Frascati Superiore</t>
  </si>
  <si>
    <t>Massaretta</t>
  </si>
  <si>
    <t>Freisa d’Asti</t>
  </si>
  <si>
    <t>Mataosso</t>
  </si>
  <si>
    <t>Freisa di Chieri</t>
  </si>
  <si>
    <t>Mataossu</t>
  </si>
  <si>
    <t>Friulano di Bagnoli</t>
  </si>
  <si>
    <t>Maturano</t>
  </si>
  <si>
    <t>Friuli</t>
  </si>
  <si>
    <t>Mayolet</t>
  </si>
  <si>
    <t>Friuli Annia</t>
  </si>
  <si>
    <t>Mazzese</t>
  </si>
  <si>
    <t>Friuli Aquileia</t>
  </si>
  <si>
    <t>Melara</t>
  </si>
  <si>
    <t>Friuli Colli Orientali</t>
  </si>
  <si>
    <t>Merlot</t>
  </si>
  <si>
    <t>Friuli Grave</t>
  </si>
  <si>
    <t>Meunier</t>
  </si>
  <si>
    <t xml:space="preserve">Friuli Isonzo </t>
  </si>
  <si>
    <t>Minnella bianca</t>
  </si>
  <si>
    <t>Friuli Latisana</t>
  </si>
  <si>
    <t>Mittervernatsch</t>
  </si>
  <si>
    <t>Friuli Venezia Giulia</t>
  </si>
  <si>
    <t>Molinara</t>
  </si>
  <si>
    <t>Frusinate</t>
  </si>
  <si>
    <t>Mondeuse</t>
  </si>
  <si>
    <t>Gabiano</t>
  </si>
  <si>
    <t>Monica</t>
  </si>
  <si>
    <t>Galatina</t>
  </si>
  <si>
    <t>Monepulciano</t>
  </si>
  <si>
    <t>Galluccio</t>
  </si>
  <si>
    <t>Montepulciano</t>
  </si>
  <si>
    <t>Gambellara</t>
  </si>
  <si>
    <t>Montonico</t>
  </si>
  <si>
    <t>Gambellara Classico</t>
  </si>
  <si>
    <t>Montonico Bianco</t>
  </si>
  <si>
    <t>Garda</t>
  </si>
  <si>
    <t>Montù</t>
  </si>
  <si>
    <t>Montuni</t>
  </si>
  <si>
    <t>Garda Bresciano</t>
  </si>
  <si>
    <t>Morellino</t>
  </si>
  <si>
    <t>Garda Classico</t>
  </si>
  <si>
    <t>Morettone</t>
  </si>
  <si>
    <t>Garda Colli Mantovani</t>
  </si>
  <si>
    <t>Moscatello</t>
  </si>
  <si>
    <t>Gattinara</t>
  </si>
  <si>
    <t>Moscatello selvatico</t>
  </si>
  <si>
    <t xml:space="preserve">Gavi </t>
  </si>
  <si>
    <t>Moscatellone</t>
  </si>
  <si>
    <t>Genazzano</t>
  </si>
  <si>
    <t>Moscato</t>
  </si>
  <si>
    <t>Ghemme</t>
  </si>
  <si>
    <t>Moscato Bianco</t>
  </si>
  <si>
    <t>Gioia del Colle</t>
  </si>
  <si>
    <t>Moscato delle rose</t>
  </si>
  <si>
    <t>Girò di Cagliari</t>
  </si>
  <si>
    <t>Moscato di Scanzo</t>
  </si>
  <si>
    <t>Golfo dei Poeti</t>
  </si>
  <si>
    <t>Moscato di Terracina</t>
  </si>
  <si>
    <t>Golfo dei Poeti La Spezia</t>
  </si>
  <si>
    <t>Moscato Giallo</t>
  </si>
  <si>
    <t>Golfo del Tigullio</t>
  </si>
  <si>
    <t>Moscato Nero</t>
  </si>
  <si>
    <t>Golfo del Tigullio - Portofino</t>
  </si>
  <si>
    <t>Moscato reale</t>
  </si>
  <si>
    <t>Grance Senesi</t>
  </si>
  <si>
    <t>Moscato Rosa</t>
  </si>
  <si>
    <t>Gravina</t>
  </si>
  <si>
    <t>Mostosa</t>
  </si>
  <si>
    <t>Greco di Bianco</t>
  </si>
  <si>
    <t>Müller-Thurgau</t>
  </si>
  <si>
    <t>Muscat</t>
  </si>
  <si>
    <t>Grignolino d’Asti</t>
  </si>
  <si>
    <t>Muscat blanc a petit grain</t>
  </si>
  <si>
    <t>Grignolino del Monferrato Casalese</t>
  </si>
  <si>
    <t>Muscat de Chambave</t>
  </si>
  <si>
    <t>Grottino di Roccanova</t>
  </si>
  <si>
    <t>Muskateller</t>
  </si>
  <si>
    <t xml:space="preserve">Guardia Sanframondi </t>
  </si>
  <si>
    <t>Nascetta</t>
  </si>
  <si>
    <t>Guardiolo</t>
  </si>
  <si>
    <t>Nasco</t>
  </si>
  <si>
    <t>Gutturnio</t>
  </si>
  <si>
    <t>Nebbiolo</t>
  </si>
  <si>
    <t>Histonium</t>
  </si>
  <si>
    <t>Nebbiolo di Dronero</t>
  </si>
  <si>
    <t>I Terreni di Sanseverino</t>
  </si>
  <si>
    <t>Negrara</t>
  </si>
  <si>
    <t>Irpinia</t>
  </si>
  <si>
    <t>Negretto</t>
  </si>
  <si>
    <t>Ischia</t>
  </si>
  <si>
    <t>Negro Amaro</t>
  </si>
  <si>
    <t>Isola dei Nuraghi</t>
  </si>
  <si>
    <t>Negroamaro</t>
  </si>
  <si>
    <t>Isonzo del Friuli</t>
  </si>
  <si>
    <t>Negroamaro precoce</t>
  </si>
  <si>
    <t>Kalterer</t>
  </si>
  <si>
    <t>Nerello Cappuccio</t>
  </si>
  <si>
    <t xml:space="preserve">Kalterersee </t>
  </si>
  <si>
    <t>Nerello mantellato</t>
  </si>
  <si>
    <t xml:space="preserve">Lacrima di Morro </t>
  </si>
  <si>
    <t>Nerello Mascalese</t>
  </si>
  <si>
    <t>Lacrima di Morro d’Alba</t>
  </si>
  <si>
    <t>Neretta cuneese</t>
  </si>
  <si>
    <t xml:space="preserve">Lago di Caldaro  </t>
  </si>
  <si>
    <t>Neretto di Bairo</t>
  </si>
  <si>
    <t>Lago di Corbara</t>
  </si>
  <si>
    <t>Nero Amaro</t>
  </si>
  <si>
    <t>Nero buono</t>
  </si>
  <si>
    <t>Lambrusco Grasparossa di Castelvetro</t>
  </si>
  <si>
    <t>Nero d'Avola</t>
  </si>
  <si>
    <t>Lambrusco Mantovano</t>
  </si>
  <si>
    <t>Nero di Troia</t>
  </si>
  <si>
    <t>Lambrusco Salamino di Santa Croce</t>
  </si>
  <si>
    <t>Neyret</t>
  </si>
  <si>
    <t>Lamezia</t>
  </si>
  <si>
    <t>Nieddera</t>
  </si>
  <si>
    <t>Langhe</t>
  </si>
  <si>
    <t>Nieddu Mannu</t>
  </si>
  <si>
    <t>Nigra</t>
  </si>
  <si>
    <t>Lessini</t>
  </si>
  <si>
    <t>Nocera</t>
  </si>
  <si>
    <t>Lessini Durello</t>
  </si>
  <si>
    <t>Nosiola</t>
  </si>
  <si>
    <t>Lessona</t>
  </si>
  <si>
    <t>Notardomenico</t>
  </si>
  <si>
    <t>Leverano</t>
  </si>
  <si>
    <t>Nuragus</t>
  </si>
  <si>
    <t>Lipuda</t>
  </si>
  <si>
    <t>Olivella nera</t>
  </si>
  <si>
    <t>Lison</t>
  </si>
  <si>
    <t>Ormeasco</t>
  </si>
  <si>
    <t>Lison-Pramaggiore</t>
  </si>
  <si>
    <t>Oro</t>
  </si>
  <si>
    <t>Lizzano</t>
  </si>
  <si>
    <t>Ortrugo</t>
  </si>
  <si>
    <t>Loazzolo</t>
  </si>
  <si>
    <t>Oseleta</t>
  </si>
  <si>
    <t>Locorotondo</t>
  </si>
  <si>
    <t>Ottavianello</t>
  </si>
  <si>
    <t>Locride</t>
  </si>
  <si>
    <t>Ottenese</t>
  </si>
  <si>
    <t>Lugana</t>
  </si>
  <si>
    <t>Pallagrello bianco</t>
  </si>
  <si>
    <t>Malanotte del Piave</t>
  </si>
  <si>
    <t>Pallagrello nero</t>
  </si>
  <si>
    <t>Malvasia delle Lipari</t>
  </si>
  <si>
    <t>Palombina</t>
  </si>
  <si>
    <t>Malvasia di Bosa</t>
  </si>
  <si>
    <t>Pampanaro</t>
  </si>
  <si>
    <t>Malvasia di Cagliari</t>
  </si>
  <si>
    <t>Pampanino</t>
  </si>
  <si>
    <t xml:space="preserve">Malvasia di Casorzo </t>
  </si>
  <si>
    <t>Pampanuto</t>
  </si>
  <si>
    <t>Malvasia di Casorzo d'Asti</t>
  </si>
  <si>
    <t>Pascale</t>
  </si>
  <si>
    <t>Malvasia di Castelnuovo Don Bosco</t>
  </si>
  <si>
    <t>Passerina</t>
  </si>
  <si>
    <t>Mamertino</t>
  </si>
  <si>
    <t>Pavana</t>
  </si>
  <si>
    <t>Mamertino di Milazzo</t>
  </si>
  <si>
    <t>Pecorello</t>
  </si>
  <si>
    <t>Mandrolisai</t>
  </si>
  <si>
    <t>Pecorello di Rogliano</t>
  </si>
  <si>
    <t>Marca Trevigiana</t>
  </si>
  <si>
    <t>Pecorino</t>
  </si>
  <si>
    <t>Maremma Toscana</t>
  </si>
  <si>
    <t>Pedevenda</t>
  </si>
  <si>
    <t>Marino</t>
  </si>
  <si>
    <t>Pelaverga</t>
  </si>
  <si>
    <t>Marmilla</t>
  </si>
  <si>
    <t>Pelaverga piccolo</t>
  </si>
  <si>
    <t>Marsala</t>
  </si>
  <si>
    <t>Pepella</t>
  </si>
  <si>
    <t xml:space="preserve">Martina </t>
  </si>
  <si>
    <t>Per'e palummo</t>
  </si>
  <si>
    <t>Martina Franca</t>
  </si>
  <si>
    <t>Perera</t>
  </si>
  <si>
    <t>Perla dei vivi</t>
  </si>
  <si>
    <t>Matino</t>
  </si>
  <si>
    <t>Perricone</t>
  </si>
  <si>
    <t>Melissa</t>
  </si>
  <si>
    <t>Petit Manseng</t>
  </si>
  <si>
    <t>Menfi</t>
  </si>
  <si>
    <t>Petit Rouge</t>
  </si>
  <si>
    <t>Merlara</t>
  </si>
  <si>
    <t>Petit Verdot</t>
  </si>
  <si>
    <t>Mitterberg</t>
  </si>
  <si>
    <t>Petite Arvine</t>
  </si>
  <si>
    <t>Mitterberg tra Cauria e Tel</t>
  </si>
  <si>
    <t>Picolit</t>
  </si>
  <si>
    <t>Mitterberg zwischen Gfrill und Toll</t>
  </si>
  <si>
    <t>Piede di colombo</t>
  </si>
  <si>
    <t>Piede di palumbo</t>
  </si>
  <si>
    <t>Piedirosso</t>
  </si>
  <si>
    <t>Monferrato</t>
  </si>
  <si>
    <t>Pigato</t>
  </si>
  <si>
    <t>Monferrato Casalese</t>
  </si>
  <si>
    <t>Monica di Cagliari</t>
  </si>
  <si>
    <t>Pignatello</t>
  </si>
  <si>
    <t>Monica di Sardegna</t>
  </si>
  <si>
    <t>Pignola</t>
  </si>
  <si>
    <t>Monreale</t>
  </si>
  <si>
    <t>Pignoletto</t>
  </si>
  <si>
    <t>Montecarlo</t>
  </si>
  <si>
    <t>Pignolo</t>
  </si>
  <si>
    <t>Montecastelli</t>
  </si>
  <si>
    <t>Pinella</t>
  </si>
  <si>
    <t xml:space="preserve">Montecompatri </t>
  </si>
  <si>
    <t>Pinella bianca</t>
  </si>
  <si>
    <t>Montecompatri-Colonna</t>
  </si>
  <si>
    <t>Pinello</t>
  </si>
  <si>
    <t>Montecucco</t>
  </si>
  <si>
    <t>Pinot</t>
  </si>
  <si>
    <t>Montecucco Sangiovese</t>
  </si>
  <si>
    <t>Pinot Bianco</t>
  </si>
  <si>
    <t>Montefalco</t>
  </si>
  <si>
    <t>Pinot blanc</t>
  </si>
  <si>
    <t>Montefalco Sagrantino</t>
  </si>
  <si>
    <t>Pinot Grigio</t>
  </si>
  <si>
    <t>Montello</t>
  </si>
  <si>
    <t>Pinot gris</t>
  </si>
  <si>
    <t>Montello - Colli Asolani</t>
  </si>
  <si>
    <t>Pinot Meunier</t>
  </si>
  <si>
    <t>Montello Rosso</t>
  </si>
  <si>
    <t>Pinot Nero</t>
  </si>
  <si>
    <t>Montenetto di Brescia</t>
  </si>
  <si>
    <t>Pinot noir</t>
  </si>
  <si>
    <t>Montepulciano d’Abruzzo</t>
  </si>
  <si>
    <t>Plassa</t>
  </si>
  <si>
    <t>Montepulciano d’Abruzzo Colline Teramane</t>
  </si>
  <si>
    <t>Pollera nera</t>
  </si>
  <si>
    <t>Monteregio di Massa Marittima</t>
  </si>
  <si>
    <t>Portoghese</t>
  </si>
  <si>
    <t>Montescudaio</t>
  </si>
  <si>
    <t>Portugieser</t>
  </si>
  <si>
    <t xml:space="preserve">Monti Lessini </t>
  </si>
  <si>
    <t>Prëmetta</t>
  </si>
  <si>
    <t>Morellino di Scansano</t>
  </si>
  <si>
    <t>Prié Blanc</t>
  </si>
  <si>
    <t>Moscadello di Montalcino</t>
  </si>
  <si>
    <t>Prié Rouge</t>
  </si>
  <si>
    <t>Moscato d'Asti</t>
  </si>
  <si>
    <t>Primitivo</t>
  </si>
  <si>
    <t>Moscato di Cagliari</t>
  </si>
  <si>
    <t>Procanico</t>
  </si>
  <si>
    <t>Moscato di Pantelleria</t>
  </si>
  <si>
    <t>Prodest</t>
  </si>
  <si>
    <t>Moscato di Sardegna</t>
  </si>
  <si>
    <t>Prosecco</t>
  </si>
  <si>
    <t>Moscato di Sardegna Gallura</t>
  </si>
  <si>
    <t>Prugnolo Gentile</t>
  </si>
  <si>
    <t>Moscato di Sardegna Tempio Pausania</t>
  </si>
  <si>
    <t>Prunent</t>
  </si>
  <si>
    <t>Prunesta</t>
  </si>
  <si>
    <t>Moscato di Sennori</t>
  </si>
  <si>
    <t>Pugnitello</t>
  </si>
  <si>
    <t>Moscato di Siracusa</t>
  </si>
  <si>
    <t>Quagliano</t>
  </si>
  <si>
    <t>Moscato di Sorso</t>
  </si>
  <si>
    <t>Raboso Piave</t>
  </si>
  <si>
    <t xml:space="preserve">Moscato di Sorso-Sennori </t>
  </si>
  <si>
    <t>Raboso Veronese</t>
  </si>
  <si>
    <t>Rebo</t>
  </si>
  <si>
    <t>Moscato di Trani</t>
  </si>
  <si>
    <t>Rebula</t>
  </si>
  <si>
    <t>Murgia</t>
  </si>
  <si>
    <t>Recantina</t>
  </si>
  <si>
    <t>Nardò</t>
  </si>
  <si>
    <t>Refosco</t>
  </si>
  <si>
    <t>Narni</t>
  </si>
  <si>
    <t>Refosco dal Peduncolo Rosso</t>
  </si>
  <si>
    <t>Nasco di Cagliari</t>
  </si>
  <si>
    <t>Refosco grosso</t>
  </si>
  <si>
    <t>Nebbiolo d’Alba</t>
  </si>
  <si>
    <t>Refosco nostrano</t>
  </si>
  <si>
    <t>Negroamaro di Terra d'Otranto</t>
  </si>
  <si>
    <t>Refoscone</t>
  </si>
  <si>
    <t>Nettuno</t>
  </si>
  <si>
    <t>Regent</t>
  </si>
  <si>
    <t>Nizza</t>
  </si>
  <si>
    <t>Regina</t>
  </si>
  <si>
    <t>Noto</t>
  </si>
  <si>
    <t>Regina dei Vignitià</t>
  </si>
  <si>
    <t>Nuragus di Cagliari</t>
  </si>
  <si>
    <t>Retagliado Bianco</t>
  </si>
  <si>
    <t>Nurra</t>
  </si>
  <si>
    <t>Rheinrieseling</t>
  </si>
  <si>
    <t>Offida</t>
  </si>
  <si>
    <t>Ribolla</t>
  </si>
  <si>
    <t>Ribolla Gialla</t>
  </si>
  <si>
    <t>Olevano Romano</t>
  </si>
  <si>
    <t>Ribona</t>
  </si>
  <si>
    <t>Oltrepò Pavese</t>
  </si>
  <si>
    <t>Ribuele</t>
  </si>
  <si>
    <t>Oltrepò Pavese metodo classico</t>
  </si>
  <si>
    <t>Riesling</t>
  </si>
  <si>
    <t>Oltrepò Pavese Pinot Grigio</t>
  </si>
  <si>
    <t>Riesling Italico</t>
  </si>
  <si>
    <t>Orcia</t>
  </si>
  <si>
    <t>Riesling Renano</t>
  </si>
  <si>
    <t>Ormeasco di Pornassio</t>
  </si>
  <si>
    <t>Riesling x Sylvaner</t>
  </si>
  <si>
    <t>Orta Nova</t>
  </si>
  <si>
    <t>Rollo</t>
  </si>
  <si>
    <t>Ortona</t>
  </si>
  <si>
    <t>Rondinella</t>
  </si>
  <si>
    <t>Ortugo - Colli Piacentini</t>
  </si>
  <si>
    <t>Rosen muskateller</t>
  </si>
  <si>
    <t>Ortugo dei Colli Piacentini</t>
  </si>
  <si>
    <t>Rossanella</t>
  </si>
  <si>
    <t>Orvietano Rosso</t>
  </si>
  <si>
    <t>Rossano</t>
  </si>
  <si>
    <t>Orvieto</t>
  </si>
  <si>
    <t>Rossese</t>
  </si>
  <si>
    <t xml:space="preserve">Osco </t>
  </si>
  <si>
    <t>Rossese bianco</t>
  </si>
  <si>
    <t>Ostuni</t>
  </si>
  <si>
    <t>Rossetta</t>
  </si>
  <si>
    <t>Ovada</t>
  </si>
  <si>
    <t>Rossetto</t>
  </si>
  <si>
    <t>Paestum</t>
  </si>
  <si>
    <t>Rossignola</t>
  </si>
  <si>
    <t>Pagadebit di Romagna</t>
  </si>
  <si>
    <t>Rossola</t>
  </si>
  <si>
    <t>Pagadebit di Romagna Bertinoro</t>
  </si>
  <si>
    <t>Rossola nera</t>
  </si>
  <si>
    <t>Palizzi</t>
  </si>
  <si>
    <t>Rotberger</t>
  </si>
  <si>
    <t>Pantelleria</t>
  </si>
  <si>
    <t>Roter Malvasier</t>
  </si>
  <si>
    <t>Parrina</t>
  </si>
  <si>
    <t>Roussane</t>
  </si>
  <si>
    <t>Parteolla</t>
  </si>
  <si>
    <t>Ruchè</t>
  </si>
  <si>
    <t>Passito di Pantelleria</t>
  </si>
  <si>
    <t>Ruländer</t>
  </si>
  <si>
    <t>Pellaro</t>
  </si>
  <si>
    <t>S. Lunardo</t>
  </si>
  <si>
    <t>Penisola Sorrentina</t>
  </si>
  <si>
    <t>Sagrantino</t>
  </si>
  <si>
    <t>Pentro</t>
  </si>
  <si>
    <t>Sangiovese</t>
  </si>
  <si>
    <t xml:space="preserve">Pentro di Isernia </t>
  </si>
  <si>
    <t>Sangioveto</t>
  </si>
  <si>
    <t>Pergola</t>
  </si>
  <si>
    <t>Santa Maria</t>
  </si>
  <si>
    <t>Piave</t>
  </si>
  <si>
    <t>Sauvignon</t>
  </si>
  <si>
    <t>Piave Malanotte</t>
  </si>
  <si>
    <t>Sauvignon blanc</t>
  </si>
  <si>
    <t>Piceno</t>
  </si>
  <si>
    <t>Schiava</t>
  </si>
  <si>
    <t>Pietraviva</t>
  </si>
  <si>
    <t>Schiava Gentile</t>
  </si>
  <si>
    <t>Piglio</t>
  </si>
  <si>
    <t>Schiava Grigia</t>
  </si>
  <si>
    <t>Schiava Grossa</t>
  </si>
  <si>
    <t>Pinerolese</t>
  </si>
  <si>
    <t>Schioppettino</t>
  </si>
  <si>
    <t>Pinot Nero dell'Otrepò Pavese</t>
  </si>
  <si>
    <t>Sciaglin</t>
  </si>
  <si>
    <t>Planargia</t>
  </si>
  <si>
    <t>Sciascinoso</t>
  </si>
  <si>
    <t>Poleto</t>
  </si>
  <si>
    <t>Scimiscià</t>
  </si>
  <si>
    <t>Pollino</t>
  </si>
  <si>
    <t>Semidano</t>
  </si>
  <si>
    <t>Pomino</t>
  </si>
  <si>
    <t>Semillon</t>
  </si>
  <si>
    <t>Pompeiano</t>
  </si>
  <si>
    <t>Sennen</t>
  </si>
  <si>
    <t xml:space="preserve">Pornassio </t>
  </si>
  <si>
    <t>Serprino</t>
  </si>
  <si>
    <t>Primitivo di Manduria</t>
  </si>
  <si>
    <t>Sgavetta</t>
  </si>
  <si>
    <t>Primitivo di Manduria Dolce Naturale</t>
  </si>
  <si>
    <t>Shiraz</t>
  </si>
  <si>
    <t>Silvaner</t>
  </si>
  <si>
    <t>Provincia di Mantova</t>
  </si>
  <si>
    <t>Sommarello</t>
  </si>
  <si>
    <t>Provincia di Modena</t>
  </si>
  <si>
    <t>Spanna</t>
  </si>
  <si>
    <t>Provincia di Nuoro</t>
  </si>
  <si>
    <t>Spätburgunder</t>
  </si>
  <si>
    <t>Provincia di Pavia</t>
  </si>
  <si>
    <t>Spergola</t>
  </si>
  <si>
    <t xml:space="preserve">Provincia di Verona </t>
  </si>
  <si>
    <t>Sumarello</t>
  </si>
  <si>
    <t>Sussumariello</t>
  </si>
  <si>
    <t>Quistello</t>
  </si>
  <si>
    <t>Susumaniello</t>
  </si>
  <si>
    <t>Romagna Albana</t>
  </si>
  <si>
    <t>Sylvaner</t>
  </si>
  <si>
    <t>Ramandolo</t>
  </si>
  <si>
    <t>Sylvaner verde</t>
  </si>
  <si>
    <t>Syrah</t>
  </si>
  <si>
    <t>Recioto della Valpolicella</t>
  </si>
  <si>
    <t>Tai</t>
  </si>
  <si>
    <t>Recioto della Valpolicella Classico</t>
  </si>
  <si>
    <t>Tai rosso</t>
  </si>
  <si>
    <t>Recioto della Valpolicella Valpantena</t>
  </si>
  <si>
    <t>Tazzelenghe</t>
  </si>
  <si>
    <t>Recioto di Gambellara</t>
  </si>
  <si>
    <t>Tempranillo</t>
  </si>
  <si>
    <t>Recioto di Soave</t>
  </si>
  <si>
    <t>Teran</t>
  </si>
  <si>
    <t>Recioto di Soave Classico</t>
  </si>
  <si>
    <t>Teroldego</t>
  </si>
  <si>
    <t>Reggiano</t>
  </si>
  <si>
    <t>Terrano</t>
  </si>
  <si>
    <t>Reno</t>
  </si>
  <si>
    <t>Timorasso</t>
  </si>
  <si>
    <t>Riesi</t>
  </si>
  <si>
    <t>Tintilia</t>
  </si>
  <si>
    <t>Riviera del Brenta</t>
  </si>
  <si>
    <t>Tocai Friulano</t>
  </si>
  <si>
    <t>Riviera del Garda Bresciano</t>
  </si>
  <si>
    <t>Tocai Rosso</t>
  </si>
  <si>
    <t>Riviera del Garda Classico</t>
  </si>
  <si>
    <t>Torbato</t>
  </si>
  <si>
    <t>Riviera Ligure di Ponente</t>
  </si>
  <si>
    <t>Traminer aromatico</t>
  </si>
  <si>
    <t>Riviera Ligure di Ponente Albenga</t>
  </si>
  <si>
    <t>Trebbiano</t>
  </si>
  <si>
    <t>Riviera Ligure di Ponente Finale</t>
  </si>
  <si>
    <t>Trebbiano abruzzese</t>
  </si>
  <si>
    <t>Riviera Ligure di Ponente Riviera dei Fiori</t>
  </si>
  <si>
    <t>Trebbiano di Lugana</t>
  </si>
  <si>
    <t>Roccamonfina</t>
  </si>
  <si>
    <t>Roero</t>
  </si>
  <si>
    <t>Trebbiano di Soave</t>
  </si>
  <si>
    <t>Trebbiano Giallo</t>
  </si>
  <si>
    <t>Romagna Albana Spumante</t>
  </si>
  <si>
    <t>Trebbiano Modenese</t>
  </si>
  <si>
    <t>Romangia</t>
  </si>
  <si>
    <t>Trebbiano Romagnolo</t>
  </si>
  <si>
    <t>Ronchi di Brescia</t>
  </si>
  <si>
    <t>Trebbiano Spoletino</t>
  </si>
  <si>
    <t>Ronchi Varesini</t>
  </si>
  <si>
    <t>Trebbiano Toscano</t>
  </si>
  <si>
    <t>Rosato di Carmignano</t>
  </si>
  <si>
    <t>Trevisana Nera</t>
  </si>
  <si>
    <t>Rosazzo</t>
  </si>
  <si>
    <t>Troia</t>
  </si>
  <si>
    <t xml:space="preserve">Rossese di Dolceacqua  </t>
  </si>
  <si>
    <t>Turbiana</t>
  </si>
  <si>
    <t>Rosso Barletta</t>
  </si>
  <si>
    <t>Turca</t>
  </si>
  <si>
    <t>Rosso Canosa</t>
  </si>
  <si>
    <t>Turchetta</t>
  </si>
  <si>
    <t>Rosso Conero</t>
  </si>
  <si>
    <t>Ucelut</t>
  </si>
  <si>
    <t>Rosso della Val di Cornia</t>
  </si>
  <si>
    <t>Ughetta</t>
  </si>
  <si>
    <t>Rosso di Cerignola</t>
  </si>
  <si>
    <t>Ugni blanc</t>
  </si>
  <si>
    <t>Rosso di Montalcino</t>
  </si>
  <si>
    <t>Uva d'Oro</t>
  </si>
  <si>
    <t>Rosso di Montepulciano</t>
  </si>
  <si>
    <t>Uva di Troia</t>
  </si>
  <si>
    <t>Rosso di Valtellina</t>
  </si>
  <si>
    <t>Uva Greca</t>
  </si>
  <si>
    <t>Rosso Orvietano</t>
  </si>
  <si>
    <t>Uva Longanesi</t>
  </si>
  <si>
    <t>Rosso Piceno</t>
  </si>
  <si>
    <t>Uva Rara</t>
  </si>
  <si>
    <t>Rotae</t>
  </si>
  <si>
    <t>Uva Tosca</t>
  </si>
  <si>
    <t>Rubicone</t>
  </si>
  <si>
    <t>Veltliner</t>
  </si>
  <si>
    <t>Rubino di Cantavenna</t>
  </si>
  <si>
    <t>Verdea</t>
  </si>
  <si>
    <t>Ruché di Castagnole Monferrato</t>
  </si>
  <si>
    <t>Verdeca</t>
  </si>
  <si>
    <t>Sabbioneta</t>
  </si>
  <si>
    <t>Verdello</t>
  </si>
  <si>
    <t>Salaparuta</t>
  </si>
  <si>
    <t>Verdese</t>
  </si>
  <si>
    <t>Salemi</t>
  </si>
  <si>
    <t>Verdicchio</t>
  </si>
  <si>
    <t>Salento</t>
  </si>
  <si>
    <t>Verdicchio bianco</t>
  </si>
  <si>
    <t>Salice Salentino</t>
  </si>
  <si>
    <t>Verdina</t>
  </si>
  <si>
    <t>Salina</t>
  </si>
  <si>
    <t>Verdisio</t>
  </si>
  <si>
    <t>Sambuca di Sicilia</t>
  </si>
  <si>
    <t>Verduzzo friulano</t>
  </si>
  <si>
    <t>San Colombano</t>
  </si>
  <si>
    <t>Verduzzo trevigiano</t>
  </si>
  <si>
    <t>San Colombano al Lambro</t>
  </si>
  <si>
    <t>Vermentino</t>
  </si>
  <si>
    <t>San Gimignano</t>
  </si>
  <si>
    <t>Vermentino Nero</t>
  </si>
  <si>
    <t>San Ginesio</t>
  </si>
  <si>
    <t>Vernaccia</t>
  </si>
  <si>
    <t>San Martino della Battaglia</t>
  </si>
  <si>
    <t>Vernaccia di Oristano</t>
  </si>
  <si>
    <t>San Severo</t>
  </si>
  <si>
    <t>Vernaccia di San Gimignano</t>
  </si>
  <si>
    <t>San Torpé</t>
  </si>
  <si>
    <t>Vernaccia nera</t>
  </si>
  <si>
    <t>San Vito di Luzzi</t>
  </si>
  <si>
    <t>Vernatsch</t>
  </si>
  <si>
    <t>Sangiovese di Romagna</t>
  </si>
  <si>
    <t>Vespaiola</t>
  </si>
  <si>
    <t>Sangue di Giuda</t>
  </si>
  <si>
    <t>Vespaiolo</t>
  </si>
  <si>
    <t>Sangue di Giuda dell'Oltrepò Pavese</t>
  </si>
  <si>
    <t>Vespolina</t>
  </si>
  <si>
    <t>Sannio</t>
  </si>
  <si>
    <t>Vien de Nus</t>
  </si>
  <si>
    <t xml:space="preserve">Sant’Agata de’ Goti </t>
  </si>
  <si>
    <t>Viognier</t>
  </si>
  <si>
    <t>Sant’Agata dei Goti</t>
  </si>
  <si>
    <t>Vissanello</t>
  </si>
  <si>
    <t>Sant’Anna di Isola Capo Rizzuto</t>
  </si>
  <si>
    <t>Vitouska</t>
  </si>
  <si>
    <t>Sant’Antimo</t>
  </si>
  <si>
    <t>Vitovska</t>
  </si>
  <si>
    <t>Santa Margherita di Belice</t>
  </si>
  <si>
    <t>Vuillermin</t>
  </si>
  <si>
    <t>Sardegna Semidano</t>
  </si>
  <si>
    <t>Weißburgunder</t>
  </si>
  <si>
    <t>Sardegna Semidano Mogoro</t>
  </si>
  <si>
    <t>Welschriesling</t>
  </si>
  <si>
    <t>Savuto</t>
  </si>
  <si>
    <t>Wildbacher</t>
  </si>
  <si>
    <t>Scanzo</t>
  </si>
  <si>
    <t>Zibibbo</t>
  </si>
  <si>
    <t>Scavigna</t>
  </si>
  <si>
    <t>Zinfadel</t>
  </si>
  <si>
    <t>Sciacca</t>
  </si>
  <si>
    <t>Zweigelt</t>
  </si>
  <si>
    <t>Scilla</t>
  </si>
  <si>
    <t>Sebino</t>
  </si>
  <si>
    <t>Serenissima</t>
  </si>
  <si>
    <t>Serrapetrona</t>
  </si>
  <si>
    <t>Sforzato di Valtellina</t>
  </si>
  <si>
    <t xml:space="preserve">Sfurzat di Valtellina </t>
  </si>
  <si>
    <t>Sibiola</t>
  </si>
  <si>
    <t>Sillaro</t>
  </si>
  <si>
    <t>Sizzano</t>
  </si>
  <si>
    <t>Soave</t>
  </si>
  <si>
    <t>Soave Classico</t>
  </si>
  <si>
    <t>Soave Superiore</t>
  </si>
  <si>
    <t>Solopaca</t>
  </si>
  <si>
    <t>Sovana</t>
  </si>
  <si>
    <t>Spello</t>
  </si>
  <si>
    <t>Squinzano</t>
  </si>
  <si>
    <t>Strevi</t>
  </si>
  <si>
    <t xml:space="preserve">Südtirol </t>
  </si>
  <si>
    <t>Südtiroler</t>
  </si>
  <si>
    <t>Suvereto</t>
  </si>
  <si>
    <t>Tarantino</t>
  </si>
  <si>
    <t>Tarquinia</t>
  </si>
  <si>
    <t>Taurasi</t>
  </si>
  <si>
    <t>Tavoliere</t>
  </si>
  <si>
    <t>Tavoliere delle Puglie</t>
  </si>
  <si>
    <t>Teroldego Rotaliano</t>
  </si>
  <si>
    <t xml:space="preserve">Terracina </t>
  </si>
  <si>
    <t>Terradeiforti Valdadige</t>
  </si>
  <si>
    <t>Terralba</t>
  </si>
  <si>
    <t>Terratico di Bibbona</t>
  </si>
  <si>
    <t>Terrazze Retiche di Sondrio</t>
  </si>
  <si>
    <t>Terre Alfieri</t>
  </si>
  <si>
    <t xml:space="preserve">Terre Aquilane </t>
  </si>
  <si>
    <t>Terre de L’Aquila</t>
  </si>
  <si>
    <t>Terre degli Osci</t>
  </si>
  <si>
    <t>Terradeiforti</t>
  </si>
  <si>
    <t>Terre del Volturno</t>
  </si>
  <si>
    <t>Terre dell’Alta Val D’Agri</t>
  </si>
  <si>
    <t>Terre di Casole</t>
  </si>
  <si>
    <t>Terre di Chieti</t>
  </si>
  <si>
    <t>Terre di Colleoni</t>
  </si>
  <si>
    <t>Terre di Cosenza</t>
  </si>
  <si>
    <t>Terre di Offida</t>
  </si>
  <si>
    <t>Terre di Pisa</t>
  </si>
  <si>
    <t>Terre di Veleja</t>
  </si>
  <si>
    <t>Terre Lariane</t>
  </si>
  <si>
    <t xml:space="preserve">Terre Tollesi </t>
  </si>
  <si>
    <t>Tharros</t>
  </si>
  <si>
    <t>Tintilla del Molise</t>
  </si>
  <si>
    <t>Todi</t>
  </si>
  <si>
    <t>Torgiano</t>
  </si>
  <si>
    <t>Torgiano Rosso Riserva</t>
  </si>
  <si>
    <t xml:space="preserve">Toscana </t>
  </si>
  <si>
    <t>Toscano</t>
  </si>
  <si>
    <t>Trasimeno</t>
  </si>
  <si>
    <t>Trebbiano d’Abruzzo</t>
  </si>
  <si>
    <t>Trebbiano di Romagna</t>
  </si>
  <si>
    <t xml:space="preserve">Trentino </t>
  </si>
  <si>
    <t>Trentino Superiore</t>
  </si>
  <si>
    <t>Trexenta</t>
  </si>
  <si>
    <t>Tullum</t>
  </si>
  <si>
    <t>Tuscia</t>
  </si>
  <si>
    <t>Val d’Arbia</t>
  </si>
  <si>
    <t>Val d'Arno di Sopra</t>
  </si>
  <si>
    <t>Valdarno di Sopra</t>
  </si>
  <si>
    <t>Val di Cornia</t>
  </si>
  <si>
    <t>Val di Cornia Campiglia Marittima</t>
  </si>
  <si>
    <t>Val di Cornia Piompino</t>
  </si>
  <si>
    <t>Val di Cornia Rosso</t>
  </si>
  <si>
    <t>Val di Cornia San Vincenzo</t>
  </si>
  <si>
    <t>Val di Cornia Suvereto</t>
  </si>
  <si>
    <t>Val di Magra</t>
  </si>
  <si>
    <t>Val di Neto</t>
  </si>
  <si>
    <t>Val Polcèvera</t>
  </si>
  <si>
    <t>Val Tidone</t>
  </si>
  <si>
    <t>Valcalepio</t>
  </si>
  <si>
    <t>Valcamonica</t>
  </si>
  <si>
    <t>Valdadige</t>
  </si>
  <si>
    <t>Valdadige Terradeiforti</t>
  </si>
  <si>
    <t>Valdamato</t>
  </si>
  <si>
    <t>Valdichiana</t>
  </si>
  <si>
    <t>Valdobbiadene</t>
  </si>
  <si>
    <t>Valdobbiadene Prosecco</t>
  </si>
  <si>
    <t>Vallagarina</t>
  </si>
  <si>
    <t>Valle Belice</t>
  </si>
  <si>
    <t xml:space="preserve">Valle d’Aosta  </t>
  </si>
  <si>
    <t>Valle d’Itria</t>
  </si>
  <si>
    <t>Valle del Crati</t>
  </si>
  <si>
    <t>Valle del Tirso</t>
  </si>
  <si>
    <t>Valle Peligna</t>
  </si>
  <si>
    <t>Valledolmo - Contea di Sclafani</t>
  </si>
  <si>
    <t>Vallée d’Aoste</t>
  </si>
  <si>
    <t xml:space="preserve">Valli di Porto Pino </t>
  </si>
  <si>
    <t>Valli Ossolane</t>
  </si>
  <si>
    <t>Valpolicella</t>
  </si>
  <si>
    <t>Valpolicella Classico</t>
  </si>
  <si>
    <t>Valpolicella Ripasso</t>
  </si>
  <si>
    <t>Valpolicella Valpantena</t>
  </si>
  <si>
    <t>Valsusa</t>
  </si>
  <si>
    <t xml:space="preserve">Valtellina Rosso </t>
  </si>
  <si>
    <t>Valtellina Superiore</t>
  </si>
  <si>
    <t>Valtellina Superiore Grumello</t>
  </si>
  <si>
    <t>Valtellina Superiore Inferno</t>
  </si>
  <si>
    <t>Valtellina Superiore Sassella</t>
  </si>
  <si>
    <t>Valtellina Superiore Valgella</t>
  </si>
  <si>
    <t>Velletri</t>
  </si>
  <si>
    <t>Veneto orientale</t>
  </si>
  <si>
    <t>Venezia Giulia</t>
  </si>
  <si>
    <t>Venezie</t>
  </si>
  <si>
    <t>Verbicaro</t>
  </si>
  <si>
    <t>Verdicchio dei Castelli di Jesi</t>
  </si>
  <si>
    <t>Verdicchio dei Castelli di Jesi Classico</t>
  </si>
  <si>
    <t>Verdicchio di Matelica</t>
  </si>
  <si>
    <t>Verdicchio di Matelica Riserva</t>
  </si>
  <si>
    <t>Verduno</t>
  </si>
  <si>
    <t xml:space="preserve">Verduno Pelaverga  </t>
  </si>
  <si>
    <t>Vermentino di Gallura</t>
  </si>
  <si>
    <t>Vermentino di Sardegna</t>
  </si>
  <si>
    <t>Vernaccia di Serrapetrona</t>
  </si>
  <si>
    <t>Veronese</t>
  </si>
  <si>
    <t>Vesuvio</t>
  </si>
  <si>
    <t>Vignanello</t>
  </si>
  <si>
    <t>Vigneti della Serenissima</t>
  </si>
  <si>
    <t>Vigneti delle Dolomiti</t>
  </si>
  <si>
    <t>Villa Magna</t>
  </si>
  <si>
    <t>Vin Santo del Chianti</t>
  </si>
  <si>
    <t>Vin Santo del Chianti Classico</t>
  </si>
  <si>
    <t>Vin Santo del Chianti Colli Aretini</t>
  </si>
  <si>
    <t>Vin Santo del Chianti Colli Fiorentini</t>
  </si>
  <si>
    <t>Vin Santo del Chianti Colli Senesi</t>
  </si>
  <si>
    <t>Vin Santo del Chianti Colline Pisane</t>
  </si>
  <si>
    <t>Vin Santo del Chianti Montalbano</t>
  </si>
  <si>
    <t>Vin Santo del Chianti Montespertoli</t>
  </si>
  <si>
    <t>Vin Santo del Chianti Rùfina</t>
  </si>
  <si>
    <t>Vin Santo di Carmignano</t>
  </si>
  <si>
    <t>Vin Santo di Carmignano Occhio di Pernice</t>
  </si>
  <si>
    <t>Vin Santo di Montepulciano</t>
  </si>
  <si>
    <t xml:space="preserve">Vini del Piave </t>
  </si>
  <si>
    <t>Vino Nobile di Montepulciano</t>
  </si>
  <si>
    <t>Vittoria</t>
  </si>
  <si>
    <t>Weinberg Dolomiten</t>
  </si>
  <si>
    <t>Zagarolo</t>
  </si>
  <si>
    <r>
      <t xml:space="preserve">NUMERO BOTTIGLIE </t>
    </r>
    <r>
      <rPr>
        <b/>
        <sz val="9"/>
        <color theme="1"/>
        <rFont val="Arial"/>
      </rPr>
      <t>TORONTO</t>
    </r>
    <r>
      <rPr>
        <sz val="10"/>
        <color theme="1"/>
        <rFont val="Arial"/>
      </rPr>
      <t xml:space="preserve">
</t>
    </r>
    <r>
      <rPr>
        <sz val="7"/>
        <color theme="1"/>
        <rFont val="Arial"/>
      </rPr>
      <t>MASSIMO 5 TIPOLOGIE e 24 BOTTIGLIE</t>
    </r>
  </si>
  <si>
    <r>
      <t xml:space="preserve">NUMERO BOTTIGLIE </t>
    </r>
    <r>
      <rPr>
        <b/>
        <sz val="9"/>
        <color theme="1"/>
        <rFont val="Arial"/>
      </rPr>
      <t>MONTRÉAL</t>
    </r>
    <r>
      <rPr>
        <sz val="10"/>
        <color theme="1"/>
        <rFont val="Arial"/>
      </rPr>
      <t xml:space="preserve">
</t>
    </r>
    <r>
      <rPr>
        <sz val="7"/>
        <color theme="1"/>
        <rFont val="Arial"/>
      </rPr>
      <t>MASSIMO 5 TIPOLOGIE e 24 BOTTIGLIE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</si>
</sst>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"/>
  </numFmts>
  <fonts count="10" x14ac:knownFonts="1">
    <font>
      <sz val="10"/>
      <color rgb="FF000000"/>
      <name val="Arial"/>
      <scheme val="minor"/>
    </font>
    <font>
      <b/>
      <sz val="9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sz val="7"/>
      <color theme="1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2" fontId="1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right" wrapText="1"/>
      <protection locked="0"/>
    </xf>
    <xf numFmtId="10" fontId="4" fillId="0" borderId="1" xfId="0" applyNumberFormat="1" applyFont="1" applyBorder="1" applyAlignment="1" applyProtection="1">
      <alignment horizontal="right" wrapText="1"/>
      <protection locked="0"/>
    </xf>
    <xf numFmtId="164" fontId="4" fillId="0" borderId="1" xfId="0" applyNumberFormat="1" applyFont="1" applyBorder="1" applyAlignment="1" applyProtection="1">
      <alignment horizontal="right" wrapText="1"/>
      <protection locked="0"/>
    </xf>
    <xf numFmtId="1" fontId="4" fillId="0" borderId="1" xfId="0" applyNumberFormat="1" applyFont="1" applyBorder="1" applyAlignment="1" applyProtection="1">
      <alignment horizontal="right" wrapText="1"/>
      <protection locked="0"/>
    </xf>
    <xf numFmtId="1" fontId="4" fillId="0" borderId="1" xfId="0" applyNumberFormat="1" applyFont="1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1">
    <cellStyle name="Normale" xfId="0" builtinId="0"/>
  </cellStyles>
  <dxfs count="6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5" sqref="A5"/>
    </sheetView>
  </sheetViews>
  <sheetFormatPr defaultColWidth="12.5703125" defaultRowHeight="15" customHeight="1" x14ac:dyDescent="0.2"/>
  <cols>
    <col min="1" max="1" width="40" customWidth="1"/>
    <col min="2" max="2" width="50.7109375" customWidth="1"/>
    <col min="3" max="3" width="12.42578125" customWidth="1"/>
    <col min="4" max="4" width="8.85546875" customWidth="1"/>
    <col min="5" max="5" width="9.85546875" customWidth="1"/>
    <col min="6" max="6" width="11.42578125" customWidth="1"/>
    <col min="7" max="26" width="8.5703125" customWidth="1"/>
  </cols>
  <sheetData>
    <row r="1" spans="1:26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">
      <c r="A2" s="4" t="s">
        <v>1</v>
      </c>
      <c r="B2" s="3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 x14ac:dyDescent="0.2">
      <c r="A3" s="4" t="s">
        <v>2</v>
      </c>
      <c r="B3" s="3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customHeight="1" x14ac:dyDescent="0.2">
      <c r="A4" s="4" t="s">
        <v>3</v>
      </c>
      <c r="B4" s="2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 x14ac:dyDescent="0.2">
      <c r="A5" s="4" t="s">
        <v>4</v>
      </c>
      <c r="B5" s="3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2">
      <c r="A6" s="4" t="s">
        <v>5</v>
      </c>
      <c r="B6" s="2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2">
      <c r="A7" s="4" t="s">
        <v>6</v>
      </c>
      <c r="B7" s="2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2">
      <c r="A8" s="4" t="s">
        <v>7</v>
      </c>
      <c r="B8" s="2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4" t="s">
        <v>8</v>
      </c>
      <c r="B9" s="2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4" t="s">
        <v>9</v>
      </c>
      <c r="B10" s="2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4" t="s">
        <v>10</v>
      </c>
      <c r="B11" s="2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4" t="s">
        <v>11</v>
      </c>
      <c r="B12" s="2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4.25" customHeight="1" x14ac:dyDescent="0.2">
      <c r="A13" s="4" t="s">
        <v>12</v>
      </c>
      <c r="B13" s="2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 x14ac:dyDescent="0.2">
      <c r="A14" s="4" t="s">
        <v>13</v>
      </c>
      <c r="B14" s="2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4" t="s">
        <v>14</v>
      </c>
      <c r="B15" s="2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4" t="s">
        <v>15</v>
      </c>
      <c r="B16" s="2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4" t="s">
        <v>16</v>
      </c>
      <c r="B17" s="2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4" t="s">
        <v>17</v>
      </c>
      <c r="B18" s="2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1" t="s">
        <v>18</v>
      </c>
      <c r="B19" s="2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2">
      <c r="A20" s="6" t="s">
        <v>19</v>
      </c>
      <c r="B20" s="2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25" customHeight="1" x14ac:dyDescent="0.2">
      <c r="A21" s="7" t="s">
        <v>20</v>
      </c>
      <c r="B21" s="28" t="str">
        <f>IF(OR(B13="NO",B20="NO"), "NON APPLICABILE",   "  ")</f>
        <v xml:space="preserve">  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.25" customHeight="1" x14ac:dyDescent="0.2">
      <c r="A22" s="4" t="s">
        <v>21</v>
      </c>
      <c r="B22" s="28" t="str">
        <f>IF(OR(B13="NO",B20="NO"), "NON APPLICABILE",   "  ")</f>
        <v xml:space="preserve">  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.25" customHeight="1" x14ac:dyDescent="0.2">
      <c r="A23" s="4" t="s">
        <v>22</v>
      </c>
      <c r="B23" s="28" t="str">
        <f>IF(OR(B13="NO",B20="NO"), "NON APPLICABILE",   "  ")</f>
        <v xml:space="preserve">  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.25" customHeight="1" x14ac:dyDescent="0.2">
      <c r="A24" s="4" t="s">
        <v>23</v>
      </c>
      <c r="B24" s="28" t="str">
        <f>IF(OR(B13="NO",B20="NO"), "NON APPLICABILE",   "  ")</f>
        <v xml:space="preserve">  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25" customHeight="1" x14ac:dyDescent="0.2">
      <c r="A25" s="4" t="s">
        <v>24</v>
      </c>
      <c r="B25" s="28" t="str">
        <f>IF(OR(B13="NO",B20="NO"), "NON APPLICABILE",   "  ")</f>
        <v xml:space="preserve">  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customHeight="1" x14ac:dyDescent="0.2">
      <c r="A26" s="8" t="s">
        <v>25</v>
      </c>
      <c r="B26" s="28" t="str">
        <f>IF(OR(B13="NO",B20="NO"), "NON APPLICABILE",   "  ")</f>
        <v xml:space="preserve">  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.25" customHeight="1" x14ac:dyDescent="0.2">
      <c r="A27" s="4" t="s">
        <v>26</v>
      </c>
      <c r="B27" s="28" t="str">
        <f>IF(OR(B13="NO",B20="NO"), "NON APPLICABILE",   "  ")</f>
        <v xml:space="preserve">  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7.25" customHeight="1" x14ac:dyDescent="0.2">
      <c r="A28" s="4" t="s">
        <v>27</v>
      </c>
      <c r="B28" s="28" t="str">
        <f>IF(OR(B13="NO",B20="NO"), "NON APPLICABILE",   "  ")</f>
        <v xml:space="preserve">  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7.25" customHeight="1" x14ac:dyDescent="0.2">
      <c r="A29" s="4" t="s">
        <v>28</v>
      </c>
      <c r="B29" s="28" t="str">
        <f>IF(OR(B13="NO",B20="NO"), "NON APPLICABILE",   "  ")</f>
        <v xml:space="preserve">  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25" customHeight="1" x14ac:dyDescent="0.2">
      <c r="A30" s="4" t="s">
        <v>29</v>
      </c>
      <c r="B30" s="28" t="str">
        <f>IF(OR(B13="NO",B20="NO"), "NON APPLICABILE",   "  ")</f>
        <v xml:space="preserve">  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25" customHeight="1" x14ac:dyDescent="0.2">
      <c r="A31" s="6" t="s">
        <v>30</v>
      </c>
      <c r="B31" s="2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2">
      <c r="A32" s="7" t="s">
        <v>31</v>
      </c>
      <c r="B32" s="28" t="str">
        <f>IF(OR(B13="NO",B31="NO"), "NON APPLICABILE",   "  ")</f>
        <v xml:space="preserve">  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 x14ac:dyDescent="0.2">
      <c r="A33" s="4" t="s">
        <v>32</v>
      </c>
      <c r="B33" s="28" t="str">
        <f>IF(OR(B13="NO",B31="NO"), "NON APPLICABILE",   "  ")</f>
        <v xml:space="preserve">  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7.25" customHeight="1" x14ac:dyDescent="0.2">
      <c r="A34" s="4" t="s">
        <v>33</v>
      </c>
      <c r="B34" s="28" t="str">
        <f>IF(OR(B13="NO",B31="NO"), "NON APPLICABILE",   "  ")</f>
        <v xml:space="preserve">  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2">
      <c r="A35" s="4" t="s">
        <v>34</v>
      </c>
      <c r="B35" s="28" t="str">
        <f>IF(OR(B13="NO",B31="NO"), "NON APPLICABILE",   "  ")</f>
        <v xml:space="preserve">  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2">
      <c r="A36" s="4" t="s">
        <v>35</v>
      </c>
      <c r="B36" s="28" t="str">
        <f>IF(OR(B13="NO",B31="NO"), "NON APPLICABILE",   "  ")</f>
        <v xml:space="preserve">  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25" customHeight="1" x14ac:dyDescent="0.2">
      <c r="A37" s="8" t="s">
        <v>36</v>
      </c>
      <c r="B37" s="28" t="str">
        <f>IF(OR(B13="NO",B31="NO"), "NON APPLICABILE",   "  ")</f>
        <v xml:space="preserve">  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.25" customHeight="1" x14ac:dyDescent="0.2">
      <c r="A38" s="4" t="s">
        <v>37</v>
      </c>
      <c r="B38" s="28" t="str">
        <f>IF(OR(B13="NO",B31="NO"), "NON APPLICABILE",   "  ")</f>
        <v xml:space="preserve">  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2">
      <c r="A39" s="4" t="s">
        <v>38</v>
      </c>
      <c r="B39" s="28" t="str">
        <f>IF(OR(B13="NO",B31="NO"), "NON APPLICABILE",   "  ")</f>
        <v xml:space="preserve">  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.25" customHeight="1" x14ac:dyDescent="0.2">
      <c r="A40" s="4" t="s">
        <v>39</v>
      </c>
      <c r="B40" s="28" t="str">
        <f>IF(OR(B13="NO",B31="NO"), "NON APPLICABILE",   "  ")</f>
        <v xml:space="preserve">  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2">
      <c r="A41" s="4" t="s">
        <v>40</v>
      </c>
      <c r="B41" s="28" t="str">
        <f>IF(OR(B13="NO",B31="NO"), "NON APPLICABILE",   "  ")</f>
        <v xml:space="preserve">  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.25" customHeight="1" x14ac:dyDescent="0.2">
      <c r="A42" s="6" t="s">
        <v>41</v>
      </c>
      <c r="B42" s="2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25" customHeight="1" x14ac:dyDescent="0.2">
      <c r="A43" s="7" t="s">
        <v>42</v>
      </c>
      <c r="B43" s="28" t="str">
        <f>IF(OR(B14="NO",B42="NO"), "NON APPLICABILE",   "  ")</f>
        <v xml:space="preserve">  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25" customHeight="1" x14ac:dyDescent="0.2">
      <c r="A44" s="4" t="s">
        <v>43</v>
      </c>
      <c r="B44" s="3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 x14ac:dyDescent="0.2">
      <c r="A45" s="4" t="s">
        <v>44</v>
      </c>
      <c r="B45" s="28" t="str">
        <f>IF(OR(B14="NO",B42="NO"), "NON APPLICABILE",   "  ")</f>
        <v xml:space="preserve">  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2">
      <c r="A46" s="4" t="s">
        <v>45</v>
      </c>
      <c r="B46" s="28" t="str">
        <f>IF(OR(B14="NO",B42="NO"), "NON APPLICABILE",   "  ")</f>
        <v xml:space="preserve">  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7.25" customHeight="1" x14ac:dyDescent="0.2">
      <c r="A47" s="4" t="s">
        <v>46</v>
      </c>
      <c r="B47" s="28" t="str">
        <f>IF(OR(B14="NO",B42="NO"), "NON APPLICABILE",   "  ")</f>
        <v xml:space="preserve">  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.25" customHeight="1" x14ac:dyDescent="0.2">
      <c r="A48" s="8" t="s">
        <v>47</v>
      </c>
      <c r="B48" s="28" t="str">
        <f>IF(OR(B14="NO",B42="NO"), "NON APPLICABILE",   "  ")</f>
        <v xml:space="preserve">  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7.25" customHeight="1" x14ac:dyDescent="0.2">
      <c r="A49" s="4" t="s">
        <v>48</v>
      </c>
      <c r="B49" s="28" t="str">
        <f>IF(OR(B14="NO",B42="NO"), "NON APPLICABILE",   "  ")</f>
        <v xml:space="preserve">  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7.25" customHeight="1" x14ac:dyDescent="0.2">
      <c r="A50" s="4" t="s">
        <v>49</v>
      </c>
      <c r="B50" s="28" t="str">
        <f>IF(OR(B14="NO",B42="NO"), "NON APPLICABILE",   "  ")</f>
        <v xml:space="preserve">  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7.25" customHeight="1" x14ac:dyDescent="0.2">
      <c r="A51" s="4" t="s">
        <v>50</v>
      </c>
      <c r="B51" s="28" t="str">
        <f>IF(OR(B14="NO",B42="NO"), "NON APPLICABILE",   "  ")</f>
        <v xml:space="preserve">  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.25" customHeight="1" x14ac:dyDescent="0.2">
      <c r="A52" s="4" t="s">
        <v>51</v>
      </c>
      <c r="B52" s="28" t="str">
        <f>IF(OR(B14="NO",B42="NO"), "NON APPLICABILE",   "  ")</f>
        <v xml:space="preserve">  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25" customHeight="1" x14ac:dyDescent="0.2">
      <c r="A53" s="6" t="s">
        <v>52</v>
      </c>
      <c r="B53" s="2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7.25" customHeight="1" x14ac:dyDescent="0.2">
      <c r="A54" s="9" t="s">
        <v>53</v>
      </c>
      <c r="B54" s="28" t="str">
        <f>IF(OR(B8="NO",B53="NO"), "NON APPLICABILE",   "  ")</f>
        <v xml:space="preserve">  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7.25" customHeight="1" x14ac:dyDescent="0.2">
      <c r="A55" s="7" t="s">
        <v>54</v>
      </c>
      <c r="B55" s="28" t="str">
        <f>IF(OR(B14="NO",B53="NO"), "NON APPLICABILE",   "  ")</f>
        <v xml:space="preserve">  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.25" customHeight="1" x14ac:dyDescent="0.2">
      <c r="A56" s="4" t="s">
        <v>55</v>
      </c>
      <c r="B56" s="28" t="str">
        <f>IF(OR(B14="NO",B53="NO"), "NON APPLICABILE",   "  ")</f>
        <v xml:space="preserve">  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.25" customHeight="1" x14ac:dyDescent="0.2">
      <c r="A57" s="4" t="s">
        <v>56</v>
      </c>
      <c r="B57" s="28" t="str">
        <f>IF(OR(B14="NO",B53="NO"), "NON APPLICABILE",   "  ")</f>
        <v xml:space="preserve">  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7.25" customHeight="1" x14ac:dyDescent="0.2">
      <c r="A58" s="4" t="s">
        <v>57</v>
      </c>
      <c r="B58" s="2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.25" customHeight="1" x14ac:dyDescent="0.2">
      <c r="A59" s="4" t="s">
        <v>58</v>
      </c>
      <c r="B59" s="28" t="str">
        <f>IF(OR(B14="NO",B53="NO"), "NON APPLICABILE",   "  ")</f>
        <v xml:space="preserve">  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.25" customHeight="1" x14ac:dyDescent="0.2">
      <c r="A60" s="8" t="s">
        <v>59</v>
      </c>
      <c r="B60" s="28" t="str">
        <f>IF(OR(B14="NO",B53="NO"), "NON APPLICABILE",   "  ")</f>
        <v xml:space="preserve">  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.25" customHeight="1" x14ac:dyDescent="0.2">
      <c r="A61" s="4" t="s">
        <v>60</v>
      </c>
      <c r="B61" s="28" t="str">
        <f>IF(OR(B14="NO",B53="NO"), "NON APPLICABILE",   "  ")</f>
        <v xml:space="preserve">  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 x14ac:dyDescent="0.2">
      <c r="A62" s="4" t="s">
        <v>61</v>
      </c>
      <c r="B62" s="28" t="str">
        <f>IF(OR(B14="NO",B53="NO"), "NON APPLICABILE",   "  ")</f>
        <v xml:space="preserve">  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.25" customHeight="1" x14ac:dyDescent="0.2">
      <c r="A63" s="4" t="s">
        <v>62</v>
      </c>
      <c r="B63" s="28" t="str">
        <f>IF(OR(B14="NO",B53="NO"), "NON APPLICABILE",   "  ")</f>
        <v xml:space="preserve">  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 x14ac:dyDescent="0.2">
      <c r="A64" s="4" t="s">
        <v>63</v>
      </c>
      <c r="B64" s="28" t="str">
        <f>IF(OR(B14="NO",B53="NO"), "NON APPLICABILE",   "  ")</f>
        <v xml:space="preserve">  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" customHeight="1" x14ac:dyDescent="0.2">
      <c r="A65" s="10"/>
      <c r="B65" s="29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8.75" customHeight="1" x14ac:dyDescent="0.2">
      <c r="A66" s="11" t="s">
        <v>64</v>
      </c>
      <c r="B66" s="30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" customHeight="1" x14ac:dyDescent="0.2">
      <c r="A67" s="1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" customHeight="1" x14ac:dyDescent="0.2">
      <c r="A68" s="1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" customHeight="1" x14ac:dyDescent="0.2">
      <c r="A69" s="1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" customHeight="1" x14ac:dyDescent="0.2">
      <c r="A70" s="1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" customHeight="1" x14ac:dyDescent="0.2">
      <c r="A71" s="10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" customHeight="1" x14ac:dyDescent="0.2">
      <c r="A72" s="10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" customHeight="1" x14ac:dyDescent="0.2">
      <c r="A73" s="1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" customHeight="1" x14ac:dyDescent="0.2">
      <c r="A74" s="10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" customHeight="1" x14ac:dyDescent="0.2">
      <c r="A75" s="10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" customHeight="1" x14ac:dyDescent="0.2">
      <c r="A76" s="10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" customHeight="1" x14ac:dyDescent="0.2">
      <c r="A77" s="10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" customHeight="1" x14ac:dyDescent="0.2">
      <c r="A78" s="10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" customHeight="1" x14ac:dyDescent="0.2">
      <c r="A79" s="10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" customHeight="1" x14ac:dyDescent="0.2">
      <c r="A80" s="10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" customHeight="1" x14ac:dyDescent="0.2">
      <c r="A81" s="10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 x14ac:dyDescent="0.2">
      <c r="A82" s="10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 x14ac:dyDescent="0.2">
      <c r="A83" s="10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 x14ac:dyDescent="0.2">
      <c r="A84" s="10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 x14ac:dyDescent="0.2">
      <c r="A85" s="10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 x14ac:dyDescent="0.2">
      <c r="A86" s="10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 x14ac:dyDescent="0.2">
      <c r="A87" s="10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 x14ac:dyDescent="0.2">
      <c r="A88" s="1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 x14ac:dyDescent="0.2">
      <c r="A89" s="10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 x14ac:dyDescent="0.2">
      <c r="A90" s="10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 x14ac:dyDescent="0.2">
      <c r="A91" s="10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 x14ac:dyDescent="0.2">
      <c r="A92" s="10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 x14ac:dyDescent="0.2">
      <c r="A93" s="10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 x14ac:dyDescent="0.2">
      <c r="A94" s="10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 x14ac:dyDescent="0.2">
      <c r="A95" s="10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 x14ac:dyDescent="0.2">
      <c r="A96" s="10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 x14ac:dyDescent="0.2">
      <c r="A97" s="10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 x14ac:dyDescent="0.2">
      <c r="A98" s="10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 x14ac:dyDescent="0.2">
      <c r="A99" s="10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 x14ac:dyDescent="0.2">
      <c r="A100" s="10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 x14ac:dyDescent="0.2">
      <c r="A101" s="10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 x14ac:dyDescent="0.2">
      <c r="A102" s="10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 x14ac:dyDescent="0.2">
      <c r="A103" s="10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 x14ac:dyDescent="0.2">
      <c r="A104" s="10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 x14ac:dyDescent="0.2">
      <c r="A105" s="10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 x14ac:dyDescent="0.2">
      <c r="A106" s="10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 x14ac:dyDescent="0.2">
      <c r="A107" s="10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 x14ac:dyDescent="0.2">
      <c r="A108" s="10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 x14ac:dyDescent="0.2">
      <c r="A109" s="10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 x14ac:dyDescent="0.2">
      <c r="A110" s="10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 x14ac:dyDescent="0.2">
      <c r="A111" s="10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 x14ac:dyDescent="0.2">
      <c r="A112" s="10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 x14ac:dyDescent="0.2">
      <c r="A113" s="10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 x14ac:dyDescent="0.2">
      <c r="A114" s="10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 x14ac:dyDescent="0.2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 x14ac:dyDescent="0.2">
      <c r="A116" s="10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 x14ac:dyDescent="0.2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 x14ac:dyDescent="0.2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 x14ac:dyDescent="0.2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 x14ac:dyDescent="0.2">
      <c r="A120" s="10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 x14ac:dyDescent="0.2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 x14ac:dyDescent="0.2">
      <c r="A122" s="10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 x14ac:dyDescent="0.2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 x14ac:dyDescent="0.2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 x14ac:dyDescent="0.2">
      <c r="A125" s="10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 x14ac:dyDescent="0.2">
      <c r="A126" s="10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 x14ac:dyDescent="0.2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 x14ac:dyDescent="0.2">
      <c r="A128" s="10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 x14ac:dyDescent="0.2">
      <c r="A129" s="10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 x14ac:dyDescent="0.2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 x14ac:dyDescent="0.2">
      <c r="A131" s="10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 x14ac:dyDescent="0.2">
      <c r="A132" s="10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 x14ac:dyDescent="0.2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 x14ac:dyDescent="0.2">
      <c r="A134" s="10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 x14ac:dyDescent="0.2">
      <c r="A135" s="10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 x14ac:dyDescent="0.2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 x14ac:dyDescent="0.2">
      <c r="A137" s="10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 x14ac:dyDescent="0.2">
      <c r="A138" s="10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 x14ac:dyDescent="0.2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 x14ac:dyDescent="0.2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 x14ac:dyDescent="0.2">
      <c r="A141" s="10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 x14ac:dyDescent="0.2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 x14ac:dyDescent="0.2">
      <c r="A143" s="10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 x14ac:dyDescent="0.2">
      <c r="A144" s="10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 x14ac:dyDescent="0.2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 x14ac:dyDescent="0.2">
      <c r="A146" s="10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 x14ac:dyDescent="0.2">
      <c r="A147" s="10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 x14ac:dyDescent="0.2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 x14ac:dyDescent="0.2">
      <c r="A149" s="10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 x14ac:dyDescent="0.2">
      <c r="A150" s="10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 x14ac:dyDescent="0.2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 x14ac:dyDescent="0.2">
      <c r="A152" s="10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 x14ac:dyDescent="0.2">
      <c r="A153" s="10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 x14ac:dyDescent="0.2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 x14ac:dyDescent="0.2">
      <c r="A155" s="10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 x14ac:dyDescent="0.2">
      <c r="A156" s="10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 x14ac:dyDescent="0.2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 x14ac:dyDescent="0.2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 x14ac:dyDescent="0.2">
      <c r="A159" s="10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 x14ac:dyDescent="0.2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 x14ac:dyDescent="0.2">
      <c r="A161" s="10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 x14ac:dyDescent="0.2">
      <c r="A162" s="10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 x14ac:dyDescent="0.2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 x14ac:dyDescent="0.2">
      <c r="A164" s="10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 x14ac:dyDescent="0.2">
      <c r="A165" s="10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 x14ac:dyDescent="0.2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 x14ac:dyDescent="0.2">
      <c r="A167" s="10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 x14ac:dyDescent="0.2">
      <c r="A168" s="10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 x14ac:dyDescent="0.2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 x14ac:dyDescent="0.2">
      <c r="A170" s="10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 x14ac:dyDescent="0.2">
      <c r="A171" s="10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 x14ac:dyDescent="0.2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 x14ac:dyDescent="0.2">
      <c r="A173" s="10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 x14ac:dyDescent="0.2">
      <c r="A174" s="10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 x14ac:dyDescent="0.2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 x14ac:dyDescent="0.2">
      <c r="A176" s="10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 x14ac:dyDescent="0.2">
      <c r="A177" s="10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 x14ac:dyDescent="0.2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 x14ac:dyDescent="0.2">
      <c r="A179" s="10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 x14ac:dyDescent="0.2">
      <c r="A180" s="10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 x14ac:dyDescent="0.2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 x14ac:dyDescent="0.2">
      <c r="A182" s="10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 x14ac:dyDescent="0.2">
      <c r="A183" s="10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 x14ac:dyDescent="0.2">
      <c r="A184" s="10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 x14ac:dyDescent="0.2">
      <c r="A185" s="10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 x14ac:dyDescent="0.2">
      <c r="A186" s="10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 x14ac:dyDescent="0.2">
      <c r="A187" s="10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 x14ac:dyDescent="0.2">
      <c r="A188" s="10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 x14ac:dyDescent="0.2">
      <c r="A189" s="10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 x14ac:dyDescent="0.2">
      <c r="A190" s="10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 x14ac:dyDescent="0.2">
      <c r="A191" s="10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 x14ac:dyDescent="0.2">
      <c r="A192" s="10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 x14ac:dyDescent="0.2">
      <c r="A193" s="10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 x14ac:dyDescent="0.2">
      <c r="A194" s="10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 x14ac:dyDescent="0.2">
      <c r="A195" s="10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 x14ac:dyDescent="0.2">
      <c r="A196" s="10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 x14ac:dyDescent="0.2">
      <c r="A197" s="10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 x14ac:dyDescent="0.2">
      <c r="A198" s="10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 x14ac:dyDescent="0.2">
      <c r="A199" s="10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 x14ac:dyDescent="0.2">
      <c r="A200" s="10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 x14ac:dyDescent="0.2">
      <c r="A201" s="10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 x14ac:dyDescent="0.2">
      <c r="A202" s="10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 x14ac:dyDescent="0.2">
      <c r="A203" s="10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 x14ac:dyDescent="0.2">
      <c r="A204" s="10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 x14ac:dyDescent="0.2">
      <c r="A205" s="10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 x14ac:dyDescent="0.2">
      <c r="A206" s="10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 x14ac:dyDescent="0.2">
      <c r="A207" s="10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 x14ac:dyDescent="0.2">
      <c r="A208" s="10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 x14ac:dyDescent="0.2">
      <c r="A209" s="10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 x14ac:dyDescent="0.2">
      <c r="A210" s="10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 x14ac:dyDescent="0.2">
      <c r="A211" s="10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 x14ac:dyDescent="0.2">
      <c r="A212" s="10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 x14ac:dyDescent="0.2">
      <c r="A213" s="10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 x14ac:dyDescent="0.2">
      <c r="A214" s="10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 x14ac:dyDescent="0.2">
      <c r="A215" s="10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 x14ac:dyDescent="0.2">
      <c r="A216" s="10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 x14ac:dyDescent="0.2">
      <c r="A217" s="10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 x14ac:dyDescent="0.2">
      <c r="A218" s="10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 x14ac:dyDescent="0.2">
      <c r="A219" s="10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 x14ac:dyDescent="0.2">
      <c r="A220" s="10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 x14ac:dyDescent="0.2">
      <c r="A221" s="10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 x14ac:dyDescent="0.2">
      <c r="A222" s="10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 x14ac:dyDescent="0.2">
      <c r="A223" s="10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 x14ac:dyDescent="0.2">
      <c r="A224" s="10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 x14ac:dyDescent="0.2">
      <c r="A225" s="10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 x14ac:dyDescent="0.2">
      <c r="A226" s="10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 x14ac:dyDescent="0.2">
      <c r="A227" s="10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 x14ac:dyDescent="0.2">
      <c r="A228" s="10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 x14ac:dyDescent="0.2">
      <c r="A229" s="10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 x14ac:dyDescent="0.2">
      <c r="A230" s="10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 x14ac:dyDescent="0.2">
      <c r="A231" s="10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 x14ac:dyDescent="0.2">
      <c r="A232" s="10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 x14ac:dyDescent="0.2">
      <c r="A233" s="10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 x14ac:dyDescent="0.2">
      <c r="A234" s="10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 x14ac:dyDescent="0.2">
      <c r="A235" s="10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 x14ac:dyDescent="0.2">
      <c r="A236" s="10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 x14ac:dyDescent="0.2">
      <c r="A237" s="10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 x14ac:dyDescent="0.2">
      <c r="A238" s="10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 x14ac:dyDescent="0.2">
      <c r="A239" s="10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 x14ac:dyDescent="0.2">
      <c r="A240" s="10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 x14ac:dyDescent="0.2">
      <c r="A241" s="10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 x14ac:dyDescent="0.2">
      <c r="A242" s="10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 x14ac:dyDescent="0.2">
      <c r="A243" s="10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 x14ac:dyDescent="0.2">
      <c r="A244" s="10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 x14ac:dyDescent="0.2">
      <c r="A245" s="10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 x14ac:dyDescent="0.2">
      <c r="A246" s="10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 x14ac:dyDescent="0.2">
      <c r="A247" s="10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 x14ac:dyDescent="0.2">
      <c r="A248" s="10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 x14ac:dyDescent="0.2">
      <c r="A249" s="10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 x14ac:dyDescent="0.2">
      <c r="A250" s="10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 x14ac:dyDescent="0.2">
      <c r="A251" s="10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 x14ac:dyDescent="0.2">
      <c r="A252" s="10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 x14ac:dyDescent="0.2">
      <c r="A253" s="10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 x14ac:dyDescent="0.2">
      <c r="A254" s="10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 x14ac:dyDescent="0.2">
      <c r="A255" s="10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 x14ac:dyDescent="0.2">
      <c r="A256" s="10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 x14ac:dyDescent="0.2">
      <c r="A257" s="10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 x14ac:dyDescent="0.2">
      <c r="A258" s="10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 x14ac:dyDescent="0.2">
      <c r="A259" s="10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 x14ac:dyDescent="0.2">
      <c r="A260" s="10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 x14ac:dyDescent="0.2">
      <c r="A261" s="10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 x14ac:dyDescent="0.2">
      <c r="A262" s="10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 x14ac:dyDescent="0.2">
      <c r="A263" s="10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 x14ac:dyDescent="0.2">
      <c r="A264" s="10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 x14ac:dyDescent="0.2">
      <c r="A265" s="10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 x14ac:dyDescent="0.2">
      <c r="A266" s="10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 x14ac:dyDescent="0.2">
      <c r="A267" s="10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 x14ac:dyDescent="0.2">
      <c r="A268" s="10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 x14ac:dyDescent="0.2">
      <c r="A269" s="10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 x14ac:dyDescent="0.2">
      <c r="A270" s="10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 x14ac:dyDescent="0.2">
      <c r="A271" s="10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 x14ac:dyDescent="0.2">
      <c r="A272" s="10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 x14ac:dyDescent="0.2">
      <c r="A273" s="10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 x14ac:dyDescent="0.2">
      <c r="A274" s="10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 x14ac:dyDescent="0.2">
      <c r="A275" s="10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 x14ac:dyDescent="0.2">
      <c r="A276" s="10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 x14ac:dyDescent="0.2">
      <c r="A277" s="10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 x14ac:dyDescent="0.2">
      <c r="A278" s="10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 x14ac:dyDescent="0.2">
      <c r="A279" s="10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 x14ac:dyDescent="0.2">
      <c r="A280" s="10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 x14ac:dyDescent="0.2">
      <c r="A281" s="10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 x14ac:dyDescent="0.2">
      <c r="A282" s="10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 x14ac:dyDescent="0.2">
      <c r="A283" s="10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 x14ac:dyDescent="0.2">
      <c r="A284" s="10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 x14ac:dyDescent="0.2">
      <c r="A285" s="10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 x14ac:dyDescent="0.2">
      <c r="A286" s="10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 x14ac:dyDescent="0.2">
      <c r="A287" s="10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 x14ac:dyDescent="0.2">
      <c r="A288" s="10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 x14ac:dyDescent="0.2">
      <c r="A289" s="10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 x14ac:dyDescent="0.2">
      <c r="A290" s="10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 x14ac:dyDescent="0.2">
      <c r="A291" s="10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 x14ac:dyDescent="0.2">
      <c r="A292" s="10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 x14ac:dyDescent="0.2">
      <c r="A293" s="10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 x14ac:dyDescent="0.2">
      <c r="A294" s="10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 x14ac:dyDescent="0.2">
      <c r="A295" s="10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 x14ac:dyDescent="0.2">
      <c r="A296" s="10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 x14ac:dyDescent="0.2">
      <c r="A297" s="10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 x14ac:dyDescent="0.2">
      <c r="A298" s="10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 x14ac:dyDescent="0.2">
      <c r="A299" s="10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 x14ac:dyDescent="0.2">
      <c r="A300" s="10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 x14ac:dyDescent="0.2">
      <c r="A301" s="10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 x14ac:dyDescent="0.2">
      <c r="A302" s="10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 x14ac:dyDescent="0.2">
      <c r="A303" s="10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 x14ac:dyDescent="0.2">
      <c r="A304" s="10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 x14ac:dyDescent="0.2">
      <c r="A305" s="10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 x14ac:dyDescent="0.2">
      <c r="A306" s="10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 x14ac:dyDescent="0.2">
      <c r="A307" s="10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 x14ac:dyDescent="0.2">
      <c r="A308" s="10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 x14ac:dyDescent="0.2">
      <c r="A309" s="10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 x14ac:dyDescent="0.2">
      <c r="A310" s="10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 x14ac:dyDescent="0.2">
      <c r="A311" s="10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 x14ac:dyDescent="0.2">
      <c r="A312" s="10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 x14ac:dyDescent="0.2">
      <c r="A313" s="10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 x14ac:dyDescent="0.2">
      <c r="A314" s="10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 x14ac:dyDescent="0.2">
      <c r="A315" s="10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 x14ac:dyDescent="0.2">
      <c r="A316" s="10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 x14ac:dyDescent="0.2">
      <c r="A317" s="10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 x14ac:dyDescent="0.2">
      <c r="A318" s="10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 x14ac:dyDescent="0.2">
      <c r="A319" s="10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 x14ac:dyDescent="0.2">
      <c r="A320" s="10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 x14ac:dyDescent="0.2">
      <c r="A321" s="10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 x14ac:dyDescent="0.2">
      <c r="A322" s="10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 x14ac:dyDescent="0.2">
      <c r="A323" s="10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 x14ac:dyDescent="0.2">
      <c r="A324" s="10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 x14ac:dyDescent="0.2">
      <c r="A325" s="10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 x14ac:dyDescent="0.2">
      <c r="A326" s="10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 x14ac:dyDescent="0.2">
      <c r="A327" s="10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 x14ac:dyDescent="0.2">
      <c r="A328" s="10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 x14ac:dyDescent="0.2">
      <c r="A329" s="10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 x14ac:dyDescent="0.2">
      <c r="A330" s="10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 x14ac:dyDescent="0.2">
      <c r="A331" s="10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 x14ac:dyDescent="0.2">
      <c r="A332" s="10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 x14ac:dyDescent="0.2">
      <c r="A333" s="10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 x14ac:dyDescent="0.2">
      <c r="A334" s="10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 x14ac:dyDescent="0.2">
      <c r="A335" s="10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 x14ac:dyDescent="0.2">
      <c r="A336" s="10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 x14ac:dyDescent="0.2">
      <c r="A337" s="10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 x14ac:dyDescent="0.2">
      <c r="A338" s="10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 x14ac:dyDescent="0.2">
      <c r="A339" s="10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 x14ac:dyDescent="0.2">
      <c r="A340" s="10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 x14ac:dyDescent="0.2">
      <c r="A341" s="10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 x14ac:dyDescent="0.2">
      <c r="A342" s="10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 x14ac:dyDescent="0.2">
      <c r="A343" s="10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 x14ac:dyDescent="0.2">
      <c r="A344" s="10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 x14ac:dyDescent="0.2">
      <c r="A345" s="10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 x14ac:dyDescent="0.2">
      <c r="A346" s="10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 x14ac:dyDescent="0.2">
      <c r="A347" s="10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 x14ac:dyDescent="0.2">
      <c r="A348" s="10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 x14ac:dyDescent="0.2">
      <c r="A349" s="10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 x14ac:dyDescent="0.2">
      <c r="A350" s="10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 x14ac:dyDescent="0.2">
      <c r="A351" s="10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 x14ac:dyDescent="0.2">
      <c r="A352" s="10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 x14ac:dyDescent="0.2">
      <c r="A353" s="10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 x14ac:dyDescent="0.2">
      <c r="A354" s="10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 x14ac:dyDescent="0.2">
      <c r="A355" s="10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 x14ac:dyDescent="0.2">
      <c r="A356" s="10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 x14ac:dyDescent="0.2">
      <c r="A357" s="10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 x14ac:dyDescent="0.2">
      <c r="A358" s="10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 x14ac:dyDescent="0.2">
      <c r="A359" s="10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 x14ac:dyDescent="0.2">
      <c r="A360" s="10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 x14ac:dyDescent="0.2">
      <c r="A361" s="10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 x14ac:dyDescent="0.2">
      <c r="A362" s="10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 x14ac:dyDescent="0.2">
      <c r="A363" s="10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 x14ac:dyDescent="0.2">
      <c r="A364" s="10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 x14ac:dyDescent="0.2">
      <c r="A365" s="10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 x14ac:dyDescent="0.2">
      <c r="A366" s="10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 x14ac:dyDescent="0.2">
      <c r="A367" s="10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 x14ac:dyDescent="0.2">
      <c r="A368" s="10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 x14ac:dyDescent="0.2">
      <c r="A369" s="10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 x14ac:dyDescent="0.2">
      <c r="A370" s="10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 x14ac:dyDescent="0.2">
      <c r="A371" s="10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 x14ac:dyDescent="0.2">
      <c r="A372" s="10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 x14ac:dyDescent="0.2">
      <c r="A373" s="10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 x14ac:dyDescent="0.2">
      <c r="A374" s="10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 x14ac:dyDescent="0.2">
      <c r="A375" s="10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 x14ac:dyDescent="0.2">
      <c r="A376" s="10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 x14ac:dyDescent="0.2">
      <c r="A377" s="10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 x14ac:dyDescent="0.2">
      <c r="A378" s="10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 x14ac:dyDescent="0.2">
      <c r="A379" s="10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 x14ac:dyDescent="0.2">
      <c r="A380" s="10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 x14ac:dyDescent="0.2">
      <c r="A381" s="10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 x14ac:dyDescent="0.2">
      <c r="A382" s="10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 x14ac:dyDescent="0.2">
      <c r="A383" s="10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 x14ac:dyDescent="0.2">
      <c r="A384" s="10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 x14ac:dyDescent="0.2">
      <c r="A385" s="10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 x14ac:dyDescent="0.2">
      <c r="A386" s="10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 x14ac:dyDescent="0.2">
      <c r="A387" s="10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 x14ac:dyDescent="0.2">
      <c r="A388" s="10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 x14ac:dyDescent="0.2">
      <c r="A389" s="10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 x14ac:dyDescent="0.2">
      <c r="A390" s="10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 x14ac:dyDescent="0.2">
      <c r="A391" s="10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 x14ac:dyDescent="0.2">
      <c r="A392" s="10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 x14ac:dyDescent="0.2">
      <c r="A393" s="10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 x14ac:dyDescent="0.2">
      <c r="A394" s="10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 x14ac:dyDescent="0.2">
      <c r="A395" s="10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 x14ac:dyDescent="0.2">
      <c r="A396" s="10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 x14ac:dyDescent="0.2">
      <c r="A397" s="10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 x14ac:dyDescent="0.2">
      <c r="A398" s="10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 x14ac:dyDescent="0.2">
      <c r="A399" s="10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 x14ac:dyDescent="0.2">
      <c r="A400" s="10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 x14ac:dyDescent="0.2">
      <c r="A401" s="10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 x14ac:dyDescent="0.2">
      <c r="A402" s="10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 x14ac:dyDescent="0.2">
      <c r="A403" s="10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 x14ac:dyDescent="0.2">
      <c r="A404" s="10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 x14ac:dyDescent="0.2">
      <c r="A405" s="10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 x14ac:dyDescent="0.2">
      <c r="A406" s="10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 x14ac:dyDescent="0.2">
      <c r="A407" s="10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 x14ac:dyDescent="0.2">
      <c r="A408" s="10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 x14ac:dyDescent="0.2">
      <c r="A409" s="10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 x14ac:dyDescent="0.2">
      <c r="A410" s="10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 x14ac:dyDescent="0.2">
      <c r="A411" s="10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 x14ac:dyDescent="0.2">
      <c r="A412" s="10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 x14ac:dyDescent="0.2">
      <c r="A413" s="10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 x14ac:dyDescent="0.2">
      <c r="A414" s="10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 x14ac:dyDescent="0.2">
      <c r="A415" s="10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 x14ac:dyDescent="0.2">
      <c r="A416" s="10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 x14ac:dyDescent="0.2">
      <c r="A417" s="10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 x14ac:dyDescent="0.2">
      <c r="A418" s="10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 x14ac:dyDescent="0.2">
      <c r="A419" s="10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 x14ac:dyDescent="0.2">
      <c r="A420" s="10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 x14ac:dyDescent="0.2">
      <c r="A421" s="10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 x14ac:dyDescent="0.2">
      <c r="A422" s="10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 x14ac:dyDescent="0.2">
      <c r="A423" s="10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 x14ac:dyDescent="0.2">
      <c r="A424" s="10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 x14ac:dyDescent="0.2">
      <c r="A425" s="10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 x14ac:dyDescent="0.2">
      <c r="A426" s="10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 x14ac:dyDescent="0.2">
      <c r="A427" s="10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 x14ac:dyDescent="0.2">
      <c r="A428" s="10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 x14ac:dyDescent="0.2">
      <c r="A429" s="10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 x14ac:dyDescent="0.2">
      <c r="A430" s="10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 x14ac:dyDescent="0.2">
      <c r="A431" s="10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 x14ac:dyDescent="0.2">
      <c r="A432" s="10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 x14ac:dyDescent="0.2">
      <c r="A433" s="10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 x14ac:dyDescent="0.2">
      <c r="A434" s="10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 x14ac:dyDescent="0.2">
      <c r="A435" s="10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 x14ac:dyDescent="0.2">
      <c r="A436" s="10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 x14ac:dyDescent="0.2">
      <c r="A437" s="10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 x14ac:dyDescent="0.2">
      <c r="A438" s="10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 x14ac:dyDescent="0.2">
      <c r="A439" s="10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 x14ac:dyDescent="0.2">
      <c r="A440" s="10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 x14ac:dyDescent="0.2">
      <c r="A441" s="10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 x14ac:dyDescent="0.2">
      <c r="A442" s="10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 x14ac:dyDescent="0.2">
      <c r="A443" s="10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 x14ac:dyDescent="0.2">
      <c r="A444" s="10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 x14ac:dyDescent="0.2">
      <c r="A445" s="10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 x14ac:dyDescent="0.2">
      <c r="A446" s="10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 x14ac:dyDescent="0.2">
      <c r="A447" s="10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 x14ac:dyDescent="0.2">
      <c r="A448" s="10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 x14ac:dyDescent="0.2">
      <c r="A449" s="10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 x14ac:dyDescent="0.2">
      <c r="A450" s="10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 x14ac:dyDescent="0.2">
      <c r="A451" s="10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 x14ac:dyDescent="0.2">
      <c r="A452" s="10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 x14ac:dyDescent="0.2">
      <c r="A453" s="10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 x14ac:dyDescent="0.2">
      <c r="A454" s="10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 x14ac:dyDescent="0.2">
      <c r="A455" s="10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 x14ac:dyDescent="0.2">
      <c r="A456" s="10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 x14ac:dyDescent="0.2">
      <c r="A457" s="10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 x14ac:dyDescent="0.2">
      <c r="A458" s="10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 x14ac:dyDescent="0.2">
      <c r="A459" s="10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 x14ac:dyDescent="0.2">
      <c r="A460" s="10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 x14ac:dyDescent="0.2">
      <c r="A461" s="10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 x14ac:dyDescent="0.2">
      <c r="A462" s="10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 x14ac:dyDescent="0.2">
      <c r="A463" s="10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 x14ac:dyDescent="0.2">
      <c r="A464" s="10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 x14ac:dyDescent="0.2">
      <c r="A465" s="10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 x14ac:dyDescent="0.2">
      <c r="A466" s="10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 x14ac:dyDescent="0.2">
      <c r="A467" s="10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 x14ac:dyDescent="0.2">
      <c r="A468" s="10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 x14ac:dyDescent="0.2">
      <c r="A469" s="10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 x14ac:dyDescent="0.2">
      <c r="A470" s="10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 x14ac:dyDescent="0.2">
      <c r="A471" s="10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 x14ac:dyDescent="0.2">
      <c r="A472" s="10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 x14ac:dyDescent="0.2">
      <c r="A473" s="10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 x14ac:dyDescent="0.2">
      <c r="A474" s="10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 x14ac:dyDescent="0.2">
      <c r="A475" s="10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 x14ac:dyDescent="0.2">
      <c r="A476" s="10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 x14ac:dyDescent="0.2">
      <c r="A477" s="10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 x14ac:dyDescent="0.2">
      <c r="A478" s="10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 x14ac:dyDescent="0.2">
      <c r="A479" s="10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 x14ac:dyDescent="0.2">
      <c r="A480" s="10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 x14ac:dyDescent="0.2">
      <c r="A481" s="10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 x14ac:dyDescent="0.2">
      <c r="A482" s="10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 x14ac:dyDescent="0.2">
      <c r="A483" s="10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 x14ac:dyDescent="0.2">
      <c r="A484" s="10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 x14ac:dyDescent="0.2">
      <c r="A485" s="10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 x14ac:dyDescent="0.2">
      <c r="A486" s="10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 x14ac:dyDescent="0.2">
      <c r="A487" s="10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 x14ac:dyDescent="0.2">
      <c r="A488" s="10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 x14ac:dyDescent="0.2">
      <c r="A489" s="10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 x14ac:dyDescent="0.2">
      <c r="A490" s="10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 x14ac:dyDescent="0.2">
      <c r="A491" s="10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 x14ac:dyDescent="0.2">
      <c r="A492" s="10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 x14ac:dyDescent="0.2">
      <c r="A493" s="10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 x14ac:dyDescent="0.2">
      <c r="A494" s="10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 x14ac:dyDescent="0.2">
      <c r="A495" s="10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 x14ac:dyDescent="0.2">
      <c r="A496" s="10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 x14ac:dyDescent="0.2">
      <c r="A497" s="10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 x14ac:dyDescent="0.2">
      <c r="A498" s="10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 x14ac:dyDescent="0.2">
      <c r="A499" s="10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 x14ac:dyDescent="0.2">
      <c r="A500" s="10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 x14ac:dyDescent="0.2">
      <c r="A501" s="10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 x14ac:dyDescent="0.2">
      <c r="A502" s="10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 x14ac:dyDescent="0.2">
      <c r="A503" s="10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 x14ac:dyDescent="0.2">
      <c r="A504" s="10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 x14ac:dyDescent="0.2">
      <c r="A505" s="10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 x14ac:dyDescent="0.2">
      <c r="A506" s="10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 x14ac:dyDescent="0.2">
      <c r="A507" s="10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 x14ac:dyDescent="0.2">
      <c r="A508" s="10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 x14ac:dyDescent="0.2">
      <c r="A509" s="10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 x14ac:dyDescent="0.2">
      <c r="A510" s="10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 x14ac:dyDescent="0.2">
      <c r="A511" s="10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 x14ac:dyDescent="0.2">
      <c r="A512" s="10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 x14ac:dyDescent="0.2">
      <c r="A513" s="10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 x14ac:dyDescent="0.2">
      <c r="A514" s="10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 x14ac:dyDescent="0.2">
      <c r="A515" s="10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 x14ac:dyDescent="0.2">
      <c r="A516" s="10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 x14ac:dyDescent="0.2">
      <c r="A517" s="10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 x14ac:dyDescent="0.2">
      <c r="A518" s="10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 x14ac:dyDescent="0.2">
      <c r="A519" s="10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 x14ac:dyDescent="0.2">
      <c r="A520" s="10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 x14ac:dyDescent="0.2">
      <c r="A521" s="10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 x14ac:dyDescent="0.2">
      <c r="A522" s="10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 x14ac:dyDescent="0.2">
      <c r="A523" s="10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 x14ac:dyDescent="0.2">
      <c r="A524" s="10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 x14ac:dyDescent="0.2">
      <c r="A525" s="10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 x14ac:dyDescent="0.2">
      <c r="A526" s="10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 x14ac:dyDescent="0.2">
      <c r="A527" s="10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 x14ac:dyDescent="0.2">
      <c r="A528" s="10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 x14ac:dyDescent="0.2">
      <c r="A529" s="10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 x14ac:dyDescent="0.2">
      <c r="A530" s="10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 x14ac:dyDescent="0.2">
      <c r="A531" s="10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 x14ac:dyDescent="0.2">
      <c r="A532" s="10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 x14ac:dyDescent="0.2">
      <c r="A533" s="10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 x14ac:dyDescent="0.2">
      <c r="A534" s="10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 x14ac:dyDescent="0.2">
      <c r="A535" s="10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 x14ac:dyDescent="0.2">
      <c r="A536" s="10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 x14ac:dyDescent="0.2">
      <c r="A537" s="10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 x14ac:dyDescent="0.2">
      <c r="A538" s="10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 x14ac:dyDescent="0.2">
      <c r="A539" s="10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 x14ac:dyDescent="0.2">
      <c r="A540" s="10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 x14ac:dyDescent="0.2">
      <c r="A541" s="10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 x14ac:dyDescent="0.2">
      <c r="A542" s="10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 x14ac:dyDescent="0.2">
      <c r="A543" s="10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 x14ac:dyDescent="0.2">
      <c r="A544" s="10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 x14ac:dyDescent="0.2">
      <c r="A545" s="10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 x14ac:dyDescent="0.2">
      <c r="A546" s="10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 x14ac:dyDescent="0.2">
      <c r="A547" s="10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 x14ac:dyDescent="0.2">
      <c r="A548" s="10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 x14ac:dyDescent="0.2">
      <c r="A549" s="10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 x14ac:dyDescent="0.2">
      <c r="A550" s="10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 x14ac:dyDescent="0.2">
      <c r="A551" s="10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 x14ac:dyDescent="0.2">
      <c r="A552" s="10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 x14ac:dyDescent="0.2">
      <c r="A553" s="10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 x14ac:dyDescent="0.2">
      <c r="A554" s="10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 x14ac:dyDescent="0.2">
      <c r="A555" s="10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 x14ac:dyDescent="0.2">
      <c r="A556" s="10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 x14ac:dyDescent="0.2">
      <c r="A557" s="10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 x14ac:dyDescent="0.2">
      <c r="A558" s="10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 x14ac:dyDescent="0.2">
      <c r="A559" s="10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 x14ac:dyDescent="0.2">
      <c r="A560" s="10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 x14ac:dyDescent="0.2">
      <c r="A561" s="10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 x14ac:dyDescent="0.2">
      <c r="A562" s="10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 x14ac:dyDescent="0.2">
      <c r="A563" s="10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 x14ac:dyDescent="0.2">
      <c r="A564" s="10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 x14ac:dyDescent="0.2">
      <c r="A565" s="10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 x14ac:dyDescent="0.2">
      <c r="A566" s="10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 x14ac:dyDescent="0.2">
      <c r="A567" s="10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 x14ac:dyDescent="0.2">
      <c r="A568" s="10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 x14ac:dyDescent="0.2">
      <c r="A569" s="10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 x14ac:dyDescent="0.2">
      <c r="A570" s="10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 x14ac:dyDescent="0.2">
      <c r="A571" s="10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 x14ac:dyDescent="0.2">
      <c r="A572" s="10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 x14ac:dyDescent="0.2">
      <c r="A573" s="10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 x14ac:dyDescent="0.2">
      <c r="A574" s="10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 x14ac:dyDescent="0.2">
      <c r="A575" s="10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 x14ac:dyDescent="0.2">
      <c r="A576" s="10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 x14ac:dyDescent="0.2">
      <c r="A577" s="10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 x14ac:dyDescent="0.2">
      <c r="A578" s="10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 x14ac:dyDescent="0.2">
      <c r="A579" s="10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 x14ac:dyDescent="0.2">
      <c r="A580" s="10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 x14ac:dyDescent="0.2">
      <c r="A581" s="10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 x14ac:dyDescent="0.2">
      <c r="A582" s="10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 x14ac:dyDescent="0.2">
      <c r="A583" s="10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 x14ac:dyDescent="0.2">
      <c r="A584" s="10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 x14ac:dyDescent="0.2">
      <c r="A585" s="10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 x14ac:dyDescent="0.2">
      <c r="A586" s="10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 x14ac:dyDescent="0.2">
      <c r="A587" s="10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 x14ac:dyDescent="0.2">
      <c r="A588" s="10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 x14ac:dyDescent="0.2">
      <c r="A589" s="10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 x14ac:dyDescent="0.2">
      <c r="A590" s="10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 x14ac:dyDescent="0.2">
      <c r="A591" s="10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 x14ac:dyDescent="0.2">
      <c r="A592" s="10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 x14ac:dyDescent="0.2">
      <c r="A593" s="10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 x14ac:dyDescent="0.2">
      <c r="A594" s="10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 x14ac:dyDescent="0.2">
      <c r="A595" s="10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 x14ac:dyDescent="0.2">
      <c r="A596" s="10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 x14ac:dyDescent="0.2">
      <c r="A597" s="10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 x14ac:dyDescent="0.2">
      <c r="A598" s="10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 x14ac:dyDescent="0.2">
      <c r="A599" s="10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 x14ac:dyDescent="0.2">
      <c r="A600" s="10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 x14ac:dyDescent="0.2">
      <c r="A601" s="10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 x14ac:dyDescent="0.2">
      <c r="A602" s="10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 x14ac:dyDescent="0.2">
      <c r="A603" s="10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 x14ac:dyDescent="0.2">
      <c r="A604" s="10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 x14ac:dyDescent="0.2">
      <c r="A605" s="10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 x14ac:dyDescent="0.2">
      <c r="A606" s="10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 x14ac:dyDescent="0.2">
      <c r="A607" s="10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 x14ac:dyDescent="0.2">
      <c r="A608" s="10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 x14ac:dyDescent="0.2">
      <c r="A609" s="10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 x14ac:dyDescent="0.2">
      <c r="A610" s="10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 x14ac:dyDescent="0.2">
      <c r="A611" s="10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 x14ac:dyDescent="0.2">
      <c r="A612" s="10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 x14ac:dyDescent="0.2">
      <c r="A613" s="10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 x14ac:dyDescent="0.2">
      <c r="A614" s="10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 x14ac:dyDescent="0.2">
      <c r="A615" s="10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 x14ac:dyDescent="0.2">
      <c r="A616" s="10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 x14ac:dyDescent="0.2">
      <c r="A617" s="10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 x14ac:dyDescent="0.2">
      <c r="A618" s="10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 x14ac:dyDescent="0.2">
      <c r="A619" s="10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 x14ac:dyDescent="0.2">
      <c r="A620" s="10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 x14ac:dyDescent="0.2">
      <c r="A621" s="10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 x14ac:dyDescent="0.2">
      <c r="A622" s="10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 x14ac:dyDescent="0.2">
      <c r="A623" s="10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 x14ac:dyDescent="0.2">
      <c r="A624" s="10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 x14ac:dyDescent="0.2">
      <c r="A625" s="10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 x14ac:dyDescent="0.2">
      <c r="A626" s="10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 x14ac:dyDescent="0.2">
      <c r="A627" s="10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 x14ac:dyDescent="0.2">
      <c r="A628" s="10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 x14ac:dyDescent="0.2">
      <c r="A629" s="10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 x14ac:dyDescent="0.2">
      <c r="A630" s="10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 x14ac:dyDescent="0.2">
      <c r="A631" s="10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 x14ac:dyDescent="0.2">
      <c r="A632" s="10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 x14ac:dyDescent="0.2">
      <c r="A633" s="10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 x14ac:dyDescent="0.2">
      <c r="A634" s="10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 x14ac:dyDescent="0.2">
      <c r="A635" s="10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 x14ac:dyDescent="0.2">
      <c r="A636" s="10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 x14ac:dyDescent="0.2">
      <c r="A637" s="10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 x14ac:dyDescent="0.2">
      <c r="A638" s="10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 x14ac:dyDescent="0.2">
      <c r="A639" s="10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 x14ac:dyDescent="0.2">
      <c r="A640" s="10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 x14ac:dyDescent="0.2">
      <c r="A641" s="10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 x14ac:dyDescent="0.2">
      <c r="A642" s="10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 x14ac:dyDescent="0.2">
      <c r="A643" s="10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 x14ac:dyDescent="0.2">
      <c r="A644" s="10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 x14ac:dyDescent="0.2">
      <c r="A645" s="10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 x14ac:dyDescent="0.2">
      <c r="A646" s="10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 x14ac:dyDescent="0.2">
      <c r="A647" s="10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 x14ac:dyDescent="0.2">
      <c r="A648" s="10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 x14ac:dyDescent="0.2">
      <c r="A649" s="10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 x14ac:dyDescent="0.2">
      <c r="A650" s="10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 x14ac:dyDescent="0.2">
      <c r="A651" s="10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 x14ac:dyDescent="0.2">
      <c r="A652" s="10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 x14ac:dyDescent="0.2">
      <c r="A653" s="10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 x14ac:dyDescent="0.2">
      <c r="A654" s="10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 x14ac:dyDescent="0.2">
      <c r="A655" s="10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 x14ac:dyDescent="0.2">
      <c r="A656" s="10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 x14ac:dyDescent="0.2">
      <c r="A657" s="10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 x14ac:dyDescent="0.2">
      <c r="A658" s="10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 x14ac:dyDescent="0.2">
      <c r="A659" s="10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 x14ac:dyDescent="0.2">
      <c r="A660" s="10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 x14ac:dyDescent="0.2">
      <c r="A661" s="10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 x14ac:dyDescent="0.2">
      <c r="A662" s="10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 x14ac:dyDescent="0.2">
      <c r="A663" s="10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 x14ac:dyDescent="0.2">
      <c r="A664" s="10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 x14ac:dyDescent="0.2">
      <c r="A665" s="10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 x14ac:dyDescent="0.2">
      <c r="A666" s="10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 x14ac:dyDescent="0.2">
      <c r="A667" s="10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 x14ac:dyDescent="0.2">
      <c r="A668" s="10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 x14ac:dyDescent="0.2">
      <c r="A669" s="10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 x14ac:dyDescent="0.2">
      <c r="A670" s="10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 x14ac:dyDescent="0.2">
      <c r="A671" s="10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 x14ac:dyDescent="0.2">
      <c r="A672" s="10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 x14ac:dyDescent="0.2">
      <c r="A673" s="10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 x14ac:dyDescent="0.2">
      <c r="A674" s="10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 x14ac:dyDescent="0.2">
      <c r="A675" s="10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 x14ac:dyDescent="0.2">
      <c r="A676" s="10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 x14ac:dyDescent="0.2">
      <c r="A677" s="10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 x14ac:dyDescent="0.2">
      <c r="A678" s="10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 x14ac:dyDescent="0.2">
      <c r="A679" s="10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 x14ac:dyDescent="0.2">
      <c r="A680" s="10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 x14ac:dyDescent="0.2">
      <c r="A681" s="10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 x14ac:dyDescent="0.2">
      <c r="A682" s="10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 x14ac:dyDescent="0.2">
      <c r="A683" s="10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 x14ac:dyDescent="0.2">
      <c r="A684" s="10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 x14ac:dyDescent="0.2">
      <c r="A685" s="10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 x14ac:dyDescent="0.2">
      <c r="A686" s="10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 x14ac:dyDescent="0.2">
      <c r="A687" s="10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 x14ac:dyDescent="0.2">
      <c r="A688" s="10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 x14ac:dyDescent="0.2">
      <c r="A689" s="10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 x14ac:dyDescent="0.2">
      <c r="A690" s="10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 x14ac:dyDescent="0.2">
      <c r="A691" s="10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 x14ac:dyDescent="0.2">
      <c r="A692" s="10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 x14ac:dyDescent="0.2">
      <c r="A693" s="10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 x14ac:dyDescent="0.2">
      <c r="A694" s="10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 x14ac:dyDescent="0.2">
      <c r="A695" s="10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 x14ac:dyDescent="0.2">
      <c r="A696" s="10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 x14ac:dyDescent="0.2">
      <c r="A697" s="10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 x14ac:dyDescent="0.2">
      <c r="A698" s="10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 x14ac:dyDescent="0.2">
      <c r="A699" s="10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 x14ac:dyDescent="0.2">
      <c r="A700" s="10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 x14ac:dyDescent="0.2">
      <c r="A701" s="10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 x14ac:dyDescent="0.2">
      <c r="A702" s="10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 x14ac:dyDescent="0.2">
      <c r="A703" s="10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 x14ac:dyDescent="0.2">
      <c r="A704" s="10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 x14ac:dyDescent="0.2">
      <c r="A705" s="10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 x14ac:dyDescent="0.2">
      <c r="A706" s="10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 x14ac:dyDescent="0.2">
      <c r="A707" s="10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 x14ac:dyDescent="0.2">
      <c r="A708" s="10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 x14ac:dyDescent="0.2">
      <c r="A709" s="10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 x14ac:dyDescent="0.2">
      <c r="A710" s="10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 x14ac:dyDescent="0.2">
      <c r="A711" s="10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 x14ac:dyDescent="0.2">
      <c r="A712" s="10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 x14ac:dyDescent="0.2">
      <c r="A713" s="10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 x14ac:dyDescent="0.2">
      <c r="A714" s="10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 x14ac:dyDescent="0.2">
      <c r="A715" s="10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 x14ac:dyDescent="0.2">
      <c r="A716" s="10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 x14ac:dyDescent="0.2">
      <c r="A717" s="10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 x14ac:dyDescent="0.2">
      <c r="A718" s="10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 x14ac:dyDescent="0.2">
      <c r="A719" s="10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 x14ac:dyDescent="0.2">
      <c r="A720" s="10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 x14ac:dyDescent="0.2">
      <c r="A721" s="10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 x14ac:dyDescent="0.2">
      <c r="A722" s="10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 x14ac:dyDescent="0.2">
      <c r="A723" s="10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 x14ac:dyDescent="0.2">
      <c r="A724" s="10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 x14ac:dyDescent="0.2">
      <c r="A725" s="10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 x14ac:dyDescent="0.2">
      <c r="A726" s="10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 x14ac:dyDescent="0.2">
      <c r="A727" s="10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 x14ac:dyDescent="0.2">
      <c r="A728" s="10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 x14ac:dyDescent="0.2">
      <c r="A729" s="10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 x14ac:dyDescent="0.2">
      <c r="A730" s="10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 x14ac:dyDescent="0.2">
      <c r="A731" s="10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 x14ac:dyDescent="0.2">
      <c r="A732" s="10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 x14ac:dyDescent="0.2">
      <c r="A733" s="10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 x14ac:dyDescent="0.2">
      <c r="A734" s="10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 x14ac:dyDescent="0.2">
      <c r="A735" s="10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 x14ac:dyDescent="0.2">
      <c r="A736" s="10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 x14ac:dyDescent="0.2">
      <c r="A737" s="10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 x14ac:dyDescent="0.2">
      <c r="A738" s="10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 x14ac:dyDescent="0.2">
      <c r="A739" s="10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 x14ac:dyDescent="0.2">
      <c r="A740" s="10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 x14ac:dyDescent="0.2">
      <c r="A741" s="10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 x14ac:dyDescent="0.2">
      <c r="A742" s="10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 x14ac:dyDescent="0.2">
      <c r="A743" s="10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 x14ac:dyDescent="0.2">
      <c r="A744" s="10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 x14ac:dyDescent="0.2">
      <c r="A745" s="10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 x14ac:dyDescent="0.2">
      <c r="A746" s="10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 x14ac:dyDescent="0.2">
      <c r="A747" s="10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 x14ac:dyDescent="0.2">
      <c r="A748" s="10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 x14ac:dyDescent="0.2">
      <c r="A749" s="10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 x14ac:dyDescent="0.2">
      <c r="A750" s="10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 x14ac:dyDescent="0.2">
      <c r="A751" s="10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 x14ac:dyDescent="0.2">
      <c r="A752" s="10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 x14ac:dyDescent="0.2">
      <c r="A753" s="10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 x14ac:dyDescent="0.2">
      <c r="A754" s="10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 x14ac:dyDescent="0.2">
      <c r="A755" s="10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 x14ac:dyDescent="0.2">
      <c r="A756" s="10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 x14ac:dyDescent="0.2">
      <c r="A757" s="10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 x14ac:dyDescent="0.2">
      <c r="A758" s="10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 x14ac:dyDescent="0.2">
      <c r="A759" s="10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 x14ac:dyDescent="0.2">
      <c r="A760" s="10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 x14ac:dyDescent="0.2">
      <c r="A761" s="10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 x14ac:dyDescent="0.2">
      <c r="A762" s="10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 x14ac:dyDescent="0.2">
      <c r="A763" s="10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 x14ac:dyDescent="0.2">
      <c r="A764" s="10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 x14ac:dyDescent="0.2">
      <c r="A765" s="10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 x14ac:dyDescent="0.2">
      <c r="A766" s="10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 x14ac:dyDescent="0.2">
      <c r="A767" s="10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 x14ac:dyDescent="0.2">
      <c r="A768" s="10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 x14ac:dyDescent="0.2">
      <c r="A769" s="10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 x14ac:dyDescent="0.2">
      <c r="A770" s="10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 x14ac:dyDescent="0.2">
      <c r="A771" s="10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 x14ac:dyDescent="0.2">
      <c r="A772" s="10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 x14ac:dyDescent="0.2">
      <c r="A773" s="10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 x14ac:dyDescent="0.2">
      <c r="A774" s="10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 x14ac:dyDescent="0.2">
      <c r="A775" s="10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 x14ac:dyDescent="0.2">
      <c r="A776" s="10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 x14ac:dyDescent="0.2">
      <c r="A777" s="10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 x14ac:dyDescent="0.2">
      <c r="A778" s="10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 x14ac:dyDescent="0.2">
      <c r="A779" s="10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 x14ac:dyDescent="0.2">
      <c r="A780" s="10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 x14ac:dyDescent="0.2">
      <c r="A781" s="10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 x14ac:dyDescent="0.2">
      <c r="A782" s="10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 x14ac:dyDescent="0.2">
      <c r="A783" s="10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 x14ac:dyDescent="0.2">
      <c r="A784" s="10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 x14ac:dyDescent="0.2">
      <c r="A785" s="10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 x14ac:dyDescent="0.2">
      <c r="A786" s="10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 x14ac:dyDescent="0.2">
      <c r="A787" s="10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 x14ac:dyDescent="0.2">
      <c r="A788" s="10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 x14ac:dyDescent="0.2">
      <c r="A789" s="10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 x14ac:dyDescent="0.2">
      <c r="A790" s="10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 x14ac:dyDescent="0.2">
      <c r="A791" s="10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 x14ac:dyDescent="0.2">
      <c r="A792" s="10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 x14ac:dyDescent="0.2">
      <c r="A793" s="10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 x14ac:dyDescent="0.2">
      <c r="A794" s="10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 x14ac:dyDescent="0.2">
      <c r="A795" s="10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 x14ac:dyDescent="0.2">
      <c r="A796" s="10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 x14ac:dyDescent="0.2">
      <c r="A797" s="10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 x14ac:dyDescent="0.2">
      <c r="A798" s="10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 x14ac:dyDescent="0.2">
      <c r="A799" s="10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 x14ac:dyDescent="0.2">
      <c r="A800" s="10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 x14ac:dyDescent="0.2">
      <c r="A801" s="10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 x14ac:dyDescent="0.2">
      <c r="A802" s="10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 x14ac:dyDescent="0.2">
      <c r="A803" s="10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 x14ac:dyDescent="0.2">
      <c r="A804" s="10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 x14ac:dyDescent="0.2">
      <c r="A805" s="10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 x14ac:dyDescent="0.2">
      <c r="A806" s="10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 x14ac:dyDescent="0.2">
      <c r="A807" s="10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 x14ac:dyDescent="0.2">
      <c r="A808" s="10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 x14ac:dyDescent="0.2">
      <c r="A809" s="10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 x14ac:dyDescent="0.2">
      <c r="A810" s="10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 x14ac:dyDescent="0.2">
      <c r="A811" s="10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 x14ac:dyDescent="0.2">
      <c r="A812" s="10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 x14ac:dyDescent="0.2">
      <c r="A813" s="10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 x14ac:dyDescent="0.2">
      <c r="A814" s="10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 x14ac:dyDescent="0.2">
      <c r="A815" s="10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 x14ac:dyDescent="0.2">
      <c r="A816" s="10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 x14ac:dyDescent="0.2">
      <c r="A817" s="10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 x14ac:dyDescent="0.2">
      <c r="A818" s="10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 x14ac:dyDescent="0.2">
      <c r="A819" s="10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 x14ac:dyDescent="0.2">
      <c r="A820" s="10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 x14ac:dyDescent="0.2">
      <c r="A821" s="10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 x14ac:dyDescent="0.2">
      <c r="A822" s="10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 x14ac:dyDescent="0.2">
      <c r="A823" s="10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 x14ac:dyDescent="0.2">
      <c r="A824" s="10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 x14ac:dyDescent="0.2">
      <c r="A825" s="10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 x14ac:dyDescent="0.2">
      <c r="A826" s="10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 x14ac:dyDescent="0.2">
      <c r="A827" s="10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 x14ac:dyDescent="0.2">
      <c r="A828" s="10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 x14ac:dyDescent="0.2">
      <c r="A829" s="10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 x14ac:dyDescent="0.2">
      <c r="A830" s="10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 x14ac:dyDescent="0.2">
      <c r="A831" s="10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 x14ac:dyDescent="0.2">
      <c r="A832" s="10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 x14ac:dyDescent="0.2">
      <c r="A833" s="10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 x14ac:dyDescent="0.2">
      <c r="A834" s="10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 x14ac:dyDescent="0.2">
      <c r="A835" s="10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 x14ac:dyDescent="0.2">
      <c r="A836" s="10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 x14ac:dyDescent="0.2">
      <c r="A837" s="10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 x14ac:dyDescent="0.2">
      <c r="A838" s="10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 x14ac:dyDescent="0.2">
      <c r="A839" s="10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 x14ac:dyDescent="0.2">
      <c r="A840" s="10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 x14ac:dyDescent="0.2">
      <c r="A841" s="10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 x14ac:dyDescent="0.2">
      <c r="A842" s="10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 x14ac:dyDescent="0.2">
      <c r="A843" s="10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 x14ac:dyDescent="0.2">
      <c r="A844" s="10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 x14ac:dyDescent="0.2">
      <c r="A845" s="10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 x14ac:dyDescent="0.2">
      <c r="A846" s="10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 x14ac:dyDescent="0.2">
      <c r="A847" s="10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 x14ac:dyDescent="0.2">
      <c r="A848" s="10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 x14ac:dyDescent="0.2">
      <c r="A849" s="10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 x14ac:dyDescent="0.2">
      <c r="A850" s="10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 x14ac:dyDescent="0.2">
      <c r="A851" s="10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 x14ac:dyDescent="0.2">
      <c r="A852" s="10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 x14ac:dyDescent="0.2">
      <c r="A853" s="10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 x14ac:dyDescent="0.2">
      <c r="A854" s="10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 x14ac:dyDescent="0.2">
      <c r="A855" s="10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 x14ac:dyDescent="0.2">
      <c r="A856" s="10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 x14ac:dyDescent="0.2">
      <c r="A857" s="10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 x14ac:dyDescent="0.2">
      <c r="A858" s="10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 x14ac:dyDescent="0.2">
      <c r="A859" s="10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 x14ac:dyDescent="0.2">
      <c r="A860" s="10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 x14ac:dyDescent="0.2">
      <c r="A861" s="10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 x14ac:dyDescent="0.2">
      <c r="A862" s="10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 x14ac:dyDescent="0.2">
      <c r="A863" s="10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 x14ac:dyDescent="0.2">
      <c r="A864" s="10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 x14ac:dyDescent="0.2">
      <c r="A865" s="10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 x14ac:dyDescent="0.2">
      <c r="A866" s="10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 x14ac:dyDescent="0.2">
      <c r="A867" s="10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 x14ac:dyDescent="0.2">
      <c r="A868" s="10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 x14ac:dyDescent="0.2">
      <c r="A869" s="10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 x14ac:dyDescent="0.2">
      <c r="A870" s="10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 x14ac:dyDescent="0.2">
      <c r="A871" s="10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 x14ac:dyDescent="0.2">
      <c r="A872" s="10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 x14ac:dyDescent="0.2">
      <c r="A873" s="10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 x14ac:dyDescent="0.2">
      <c r="A874" s="10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 x14ac:dyDescent="0.2">
      <c r="A875" s="10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 x14ac:dyDescent="0.2">
      <c r="A876" s="10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 x14ac:dyDescent="0.2">
      <c r="A877" s="10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 x14ac:dyDescent="0.2">
      <c r="A878" s="10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 x14ac:dyDescent="0.2">
      <c r="A879" s="10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 x14ac:dyDescent="0.2">
      <c r="A880" s="10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 x14ac:dyDescent="0.2">
      <c r="A881" s="10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 x14ac:dyDescent="0.2">
      <c r="A882" s="10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 x14ac:dyDescent="0.2">
      <c r="A883" s="10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 x14ac:dyDescent="0.2">
      <c r="A884" s="10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 x14ac:dyDescent="0.2">
      <c r="A885" s="10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 x14ac:dyDescent="0.2">
      <c r="A886" s="10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 x14ac:dyDescent="0.2">
      <c r="A887" s="10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 x14ac:dyDescent="0.2">
      <c r="A888" s="10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 x14ac:dyDescent="0.2">
      <c r="A889" s="10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 x14ac:dyDescent="0.2">
      <c r="A890" s="10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 x14ac:dyDescent="0.2">
      <c r="A891" s="10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 x14ac:dyDescent="0.2">
      <c r="A892" s="10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 x14ac:dyDescent="0.2">
      <c r="A893" s="10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 x14ac:dyDescent="0.2">
      <c r="A894" s="10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 x14ac:dyDescent="0.2">
      <c r="A895" s="10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 x14ac:dyDescent="0.2">
      <c r="A896" s="10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 x14ac:dyDescent="0.2">
      <c r="A897" s="10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 x14ac:dyDescent="0.2">
      <c r="A898" s="10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 x14ac:dyDescent="0.2">
      <c r="A899" s="10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 x14ac:dyDescent="0.2">
      <c r="A900" s="10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 x14ac:dyDescent="0.2">
      <c r="A901" s="10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 x14ac:dyDescent="0.2">
      <c r="A902" s="10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 x14ac:dyDescent="0.2">
      <c r="A903" s="10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 x14ac:dyDescent="0.2">
      <c r="A904" s="10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 x14ac:dyDescent="0.2">
      <c r="A905" s="10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 x14ac:dyDescent="0.2">
      <c r="A906" s="10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 x14ac:dyDescent="0.2">
      <c r="A907" s="10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 x14ac:dyDescent="0.2">
      <c r="A908" s="10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 x14ac:dyDescent="0.2">
      <c r="A909" s="10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 x14ac:dyDescent="0.2">
      <c r="A910" s="10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 x14ac:dyDescent="0.2">
      <c r="A911" s="10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 x14ac:dyDescent="0.2">
      <c r="A912" s="10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 x14ac:dyDescent="0.2">
      <c r="A913" s="10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 x14ac:dyDescent="0.2">
      <c r="A914" s="10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 x14ac:dyDescent="0.2">
      <c r="A915" s="10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 x14ac:dyDescent="0.2">
      <c r="A916" s="10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 x14ac:dyDescent="0.2">
      <c r="A917" s="10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 x14ac:dyDescent="0.2">
      <c r="A918" s="10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 x14ac:dyDescent="0.2">
      <c r="A919" s="10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 x14ac:dyDescent="0.2">
      <c r="A920" s="10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 x14ac:dyDescent="0.2">
      <c r="A921" s="10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 x14ac:dyDescent="0.2">
      <c r="A922" s="10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 x14ac:dyDescent="0.2">
      <c r="A923" s="10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 x14ac:dyDescent="0.2">
      <c r="A924" s="10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 x14ac:dyDescent="0.2">
      <c r="A925" s="10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 x14ac:dyDescent="0.2">
      <c r="A926" s="10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 x14ac:dyDescent="0.2">
      <c r="A927" s="10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 x14ac:dyDescent="0.2">
      <c r="A928" s="10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 x14ac:dyDescent="0.2">
      <c r="A929" s="10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 x14ac:dyDescent="0.2">
      <c r="A930" s="10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 x14ac:dyDescent="0.2">
      <c r="A931" s="10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 x14ac:dyDescent="0.2">
      <c r="A932" s="10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 x14ac:dyDescent="0.2">
      <c r="A933" s="10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 x14ac:dyDescent="0.2">
      <c r="A934" s="10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 x14ac:dyDescent="0.2">
      <c r="A935" s="10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 x14ac:dyDescent="0.2">
      <c r="A936" s="10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 x14ac:dyDescent="0.2">
      <c r="A937" s="10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 x14ac:dyDescent="0.2">
      <c r="A938" s="10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 x14ac:dyDescent="0.2">
      <c r="A939" s="10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 x14ac:dyDescent="0.2">
      <c r="A940" s="10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 x14ac:dyDescent="0.2">
      <c r="A941" s="10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 x14ac:dyDescent="0.2">
      <c r="A942" s="10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 x14ac:dyDescent="0.2">
      <c r="A943" s="10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 x14ac:dyDescent="0.2">
      <c r="A944" s="10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 x14ac:dyDescent="0.2">
      <c r="A945" s="10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 x14ac:dyDescent="0.2">
      <c r="A946" s="10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 x14ac:dyDescent="0.2">
      <c r="A947" s="10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 x14ac:dyDescent="0.2">
      <c r="A948" s="10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 x14ac:dyDescent="0.2">
      <c r="A949" s="10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 x14ac:dyDescent="0.2">
      <c r="A950" s="10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 x14ac:dyDescent="0.2">
      <c r="A951" s="10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 x14ac:dyDescent="0.2">
      <c r="A952" s="10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 x14ac:dyDescent="0.2">
      <c r="A953" s="10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 x14ac:dyDescent="0.2">
      <c r="A954" s="10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 x14ac:dyDescent="0.2">
      <c r="A955" s="10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 x14ac:dyDescent="0.2">
      <c r="A956" s="10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 x14ac:dyDescent="0.2">
      <c r="A957" s="10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 x14ac:dyDescent="0.2">
      <c r="A958" s="10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 x14ac:dyDescent="0.2">
      <c r="A959" s="10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 x14ac:dyDescent="0.2">
      <c r="A960" s="10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 x14ac:dyDescent="0.2">
      <c r="A961" s="10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 x14ac:dyDescent="0.2">
      <c r="A962" s="10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 x14ac:dyDescent="0.2">
      <c r="A963" s="10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 x14ac:dyDescent="0.2">
      <c r="A964" s="10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 x14ac:dyDescent="0.2">
      <c r="A965" s="10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 x14ac:dyDescent="0.2">
      <c r="A966" s="10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 x14ac:dyDescent="0.2">
      <c r="A967" s="10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 x14ac:dyDescent="0.2">
      <c r="A968" s="10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 x14ac:dyDescent="0.2">
      <c r="A969" s="10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" customHeight="1" x14ac:dyDescent="0.2">
      <c r="A970" s="10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" customHeight="1" x14ac:dyDescent="0.2">
      <c r="A971" s="10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" customHeight="1" x14ac:dyDescent="0.2">
      <c r="A972" s="10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" customHeight="1" x14ac:dyDescent="0.2">
      <c r="A973" s="10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" customHeight="1" x14ac:dyDescent="0.2">
      <c r="A974" s="10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" customHeight="1" x14ac:dyDescent="0.2">
      <c r="A975" s="10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" customHeight="1" x14ac:dyDescent="0.2">
      <c r="A976" s="10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" customHeight="1" x14ac:dyDescent="0.2">
      <c r="A977" s="10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" customHeight="1" x14ac:dyDescent="0.2">
      <c r="A978" s="10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" customHeight="1" x14ac:dyDescent="0.2">
      <c r="A979" s="10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" customHeight="1" x14ac:dyDescent="0.2">
      <c r="A980" s="10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" customHeight="1" x14ac:dyDescent="0.2">
      <c r="A981" s="10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" customHeight="1" x14ac:dyDescent="0.2">
      <c r="A982" s="10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" customHeight="1" x14ac:dyDescent="0.2">
      <c r="A983" s="10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" customHeight="1" x14ac:dyDescent="0.2">
      <c r="A984" s="10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" customHeight="1" x14ac:dyDescent="0.2">
      <c r="A985" s="10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" customHeight="1" x14ac:dyDescent="0.2">
      <c r="A986" s="10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" customHeight="1" x14ac:dyDescent="0.2">
      <c r="A987" s="10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" customHeight="1" x14ac:dyDescent="0.2">
      <c r="A988" s="10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" customHeight="1" x14ac:dyDescent="0.2">
      <c r="A989" s="10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" customHeight="1" x14ac:dyDescent="0.2">
      <c r="A990" s="10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" customHeight="1" x14ac:dyDescent="0.2">
      <c r="A991" s="10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" customHeight="1" x14ac:dyDescent="0.2">
      <c r="A992" s="10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" customHeight="1" x14ac:dyDescent="0.2">
      <c r="A993" s="10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" customHeight="1" x14ac:dyDescent="0.2">
      <c r="A994" s="10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" customHeight="1" x14ac:dyDescent="0.2">
      <c r="A995" s="10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" customHeight="1" x14ac:dyDescent="0.2">
      <c r="A996" s="10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" customHeight="1" x14ac:dyDescent="0.2">
      <c r="A997" s="10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" customHeight="1" x14ac:dyDescent="0.2">
      <c r="A998" s="10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" customHeight="1" x14ac:dyDescent="0.2">
      <c r="A999" s="10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" customHeight="1" x14ac:dyDescent="0.2">
      <c r="A1000" s="10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PflMcZWsyQuLzUKlJDChJLLijpMX0ykRBN0/C4yK+dX7Z6DKrezmoo+qGq4qF1SRXQ9Piwyyp2JfAz4kRe2swA==" saltValue="k7LSRmQVcr/eIXTb6oA5Dw==" spinCount="100000" sheet="1" objects="1" scenarios="1"/>
  <dataValidations count="4">
    <dataValidation type="list" allowBlank="1" showErrorMessage="1" sqref="B14 B20 B31 B42 B53">
      <formula1>"SI,NO"</formula1>
    </dataValidation>
    <dataValidation type="list" allowBlank="1" showInputMessage="1" showErrorMessage="1" prompt="SCEGLIERE" sqref="B13">
      <formula1>"SI,NO"</formula1>
    </dataValidation>
    <dataValidation type="list" allowBlank="1" showErrorMessage="1" sqref="B8">
      <formula1>PROVINCE</formula1>
    </dataValidation>
    <dataValidation type="list" allowBlank="1" showErrorMessage="1" sqref="B4">
      <formula1>REGIONI</formula1>
    </dataValidation>
  </dataValidations>
  <pageMargins left="0.74803149606299202" right="0.74803149606299202" top="0.98425196850393704" bottom="0.98425196850393704" header="0" footer="0"/>
  <pageSetup orientation="portrait" r:id="rId1"/>
  <headerFooter>
    <oddHeader>&amp;CA TASTING OF WINES FROM ITALY / UNE DÉGUSTATION DE VINS D'ITALIE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" sqref="E10"/>
    </sheetView>
  </sheetViews>
  <sheetFormatPr defaultColWidth="12.5703125" defaultRowHeight="15" customHeight="1" x14ac:dyDescent="0.2"/>
  <cols>
    <col min="1" max="1" width="28.28515625" customWidth="1"/>
    <col min="2" max="13" width="20.28515625" style="41" customWidth="1"/>
    <col min="14" max="26" width="20.28515625" customWidth="1"/>
  </cols>
  <sheetData>
    <row r="1" spans="1:26" ht="14.25" customHeight="1" x14ac:dyDescent="0.2">
      <c r="A1" s="13" t="s">
        <v>65</v>
      </c>
      <c r="B1" s="32" t="s">
        <v>66</v>
      </c>
      <c r="C1" s="32" t="s">
        <v>67</v>
      </c>
      <c r="D1" s="32" t="s">
        <v>68</v>
      </c>
      <c r="E1" s="32" t="s">
        <v>69</v>
      </c>
      <c r="F1" s="32" t="s">
        <v>70</v>
      </c>
      <c r="G1" s="32" t="s">
        <v>71</v>
      </c>
      <c r="H1" s="32" t="s">
        <v>72</v>
      </c>
      <c r="I1" s="32" t="s">
        <v>73</v>
      </c>
      <c r="J1" s="32" t="s">
        <v>74</v>
      </c>
      <c r="K1" s="32" t="s">
        <v>75</v>
      </c>
      <c r="L1" s="32" t="s">
        <v>76</v>
      </c>
      <c r="M1" s="33" t="s">
        <v>77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.75" customHeight="1" x14ac:dyDescent="0.2">
      <c r="A2" s="5" t="s">
        <v>78</v>
      </c>
      <c r="B2" s="34">
        <f>'DATI AZIENDALI CATALOGO'!B3</f>
        <v>0</v>
      </c>
      <c r="C2" s="34">
        <f>'DATI AZIENDALI CATALOGO'!B3</f>
        <v>0</v>
      </c>
      <c r="D2" s="34">
        <f>'DATI AZIENDALI CATALOGO'!B3</f>
        <v>0</v>
      </c>
      <c r="E2" s="34">
        <f>'DATI AZIENDALI CATALOGO'!B3</f>
        <v>0</v>
      </c>
      <c r="F2" s="34">
        <f>'DATI AZIENDALI CATALOGO'!B3</f>
        <v>0</v>
      </c>
      <c r="G2" s="34">
        <f>'DATI AZIENDALI CATALOGO'!B3</f>
        <v>0</v>
      </c>
      <c r="H2" s="34">
        <f>'DATI AZIENDALI CATALOGO'!B3</f>
        <v>0</v>
      </c>
      <c r="I2" s="34">
        <f>'DATI AZIENDALI CATALOGO'!B3</f>
        <v>0</v>
      </c>
      <c r="J2" s="34">
        <f>'DATI AZIENDALI CATALOGO'!B3</f>
        <v>0</v>
      </c>
      <c r="K2" s="34">
        <f>'DATI AZIENDALI CATALOGO'!B3</f>
        <v>0</v>
      </c>
      <c r="L2" s="34">
        <f>'DATI AZIENDALI CATALOGO'!C3</f>
        <v>0</v>
      </c>
      <c r="M2" s="35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2.75" customHeight="1" x14ac:dyDescent="0.2">
      <c r="A3" s="5" t="s">
        <v>79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2.75" customHeight="1" x14ac:dyDescent="0.2">
      <c r="A4" s="5" t="s">
        <v>80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2.75" customHeight="1" x14ac:dyDescent="0.2">
      <c r="A5" s="5" t="s">
        <v>81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5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2">
      <c r="A6" s="5" t="s">
        <v>82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.75" customHeight="1" x14ac:dyDescent="0.2">
      <c r="A7" s="5" t="s">
        <v>83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.75" customHeight="1" x14ac:dyDescent="0.2">
      <c r="A8" s="5" t="s">
        <v>84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 x14ac:dyDescent="0.2">
      <c r="A9" s="5" t="s">
        <v>85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9.25" customHeight="1" x14ac:dyDescent="0.2">
      <c r="A10" s="5" t="s">
        <v>86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8.5" customHeight="1" x14ac:dyDescent="0.2">
      <c r="A11" s="5" t="s">
        <v>87</v>
      </c>
      <c r="B11" s="39" t="str">
        <f>IF('DATI AZIENDALI CATALOGO'!B13="NO", "NON APPLICABILE",   "  ")</f>
        <v xml:space="preserve">  </v>
      </c>
      <c r="C11" s="39" t="str">
        <f>IF('DATI AZIENDALI CATALOGO'!B13="NO", "NON APPLICABILE",   "  ")</f>
        <v xml:space="preserve">  </v>
      </c>
      <c r="D11" s="39" t="str">
        <f>IF('DATI AZIENDALI CATALOGO'!B13="NO", "NON APPLICABILE",   "  ")</f>
        <v xml:space="preserve">  </v>
      </c>
      <c r="E11" s="39" t="str">
        <f>IF('DATI AZIENDALI CATALOGO'!B13="NO", "NON APPLICABILE",   "  ")</f>
        <v xml:space="preserve">  </v>
      </c>
      <c r="F11" s="39" t="str">
        <f>IF('DATI AZIENDALI CATALOGO'!B13="NO", "NON APPLICABILE",   "  ")</f>
        <v xml:space="preserve">  </v>
      </c>
      <c r="G11" s="39" t="str">
        <f>IF('DATI AZIENDALI CATALOGO'!B13="NO", "NON APPLICABILE",   "  ")</f>
        <v xml:space="preserve">  </v>
      </c>
      <c r="H11" s="39" t="str">
        <f>IF('DATI AZIENDALI CATALOGO'!B13="NO", "NON APPLICABILE",   "  ")</f>
        <v xml:space="preserve">  </v>
      </c>
      <c r="I11" s="39" t="str">
        <f>IF('DATI AZIENDALI CATALOGO'!B13="NO", "NON APPLICABILE",   "  ")</f>
        <v xml:space="preserve">  </v>
      </c>
      <c r="J11" s="39" t="str">
        <f>IF('DATI AZIENDALI CATALOGO'!B13="NO", "NON APPLICABILE",   "  ")</f>
        <v xml:space="preserve">  </v>
      </c>
      <c r="K11" s="39" t="str">
        <f>IF('DATI AZIENDALI CATALOGO'!B13="NO", "NON APPLICABILE",   "  ")</f>
        <v xml:space="preserve">  </v>
      </c>
      <c r="L11" s="39" t="str">
        <f>IF('DATI AZIENDALI CATALOGO'!B13="NO", "NON APPLICABILE",   "  ")</f>
        <v xml:space="preserve">  </v>
      </c>
      <c r="M11" s="40">
        <f t="shared" ref="M11:M14" si="0">SUM(B11:L11)</f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7" customHeight="1" x14ac:dyDescent="0.2">
      <c r="A12" s="5" t="s">
        <v>88</v>
      </c>
      <c r="B12" s="39" t="str">
        <f>IF('DATI AZIENDALI CATALOGO'!B13="NO", "NON APPLICABILE",   "  ")</f>
        <v xml:space="preserve">  </v>
      </c>
      <c r="C12" s="39" t="str">
        <f>IF('DATI AZIENDALI CATALOGO'!B13="NO", "NON APPLICABILE",   "  ")</f>
        <v xml:space="preserve">  </v>
      </c>
      <c r="D12" s="39" t="str">
        <f>IF('DATI AZIENDALI CATALOGO'!B13="NO", "NON APPLICABILE",   "  ")</f>
        <v xml:space="preserve">  </v>
      </c>
      <c r="E12" s="39" t="str">
        <f>IF('DATI AZIENDALI CATALOGO'!B13="NO", "NON APPLICABILE",   "  ")</f>
        <v xml:space="preserve">  </v>
      </c>
      <c r="F12" s="39" t="str">
        <f>IF('DATI AZIENDALI CATALOGO'!B13="NO", "NON APPLICABILE",   "  ")</f>
        <v xml:space="preserve">  </v>
      </c>
      <c r="G12" s="39" t="str">
        <f>IF('DATI AZIENDALI CATALOGO'!B13="NO", "NON APPLICABILE",   "  ")</f>
        <v xml:space="preserve">  </v>
      </c>
      <c r="H12" s="39" t="str">
        <f>IF('DATI AZIENDALI CATALOGO'!B13="NO", "NON APPLICABILE",   "  ")</f>
        <v xml:space="preserve">  </v>
      </c>
      <c r="I12" s="39" t="str">
        <f>IF('DATI AZIENDALI CATALOGO'!B13="NO", "NON APPLICABILE",   "  ")</f>
        <v xml:space="preserve">  </v>
      </c>
      <c r="J12" s="39" t="str">
        <f>IF('DATI AZIENDALI CATALOGO'!B13="NO", "NON APPLICABILE",   "  ")</f>
        <v xml:space="preserve">  </v>
      </c>
      <c r="K12" s="39" t="str">
        <f>IF('DATI AZIENDALI CATALOGO'!B13="NO", "NON APPLICABILE",   "  ")</f>
        <v xml:space="preserve">  </v>
      </c>
      <c r="L12" s="39" t="str">
        <f>IF('DATI AZIENDALI CATALOGO'!B13="NO", "NON APPLICABILE",   "  ")</f>
        <v xml:space="preserve">  </v>
      </c>
      <c r="M12" s="40">
        <f t="shared" si="0"/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6.25" customHeight="1" x14ac:dyDescent="0.2">
      <c r="A13" s="5" t="s">
        <v>1471</v>
      </c>
      <c r="B13" s="39" t="str">
        <f>IF('DATI AZIENDALI CATALOGO'!B14="NO", "NON APPLICABILE",   "  ")</f>
        <v xml:space="preserve">  </v>
      </c>
      <c r="C13" s="39" t="str">
        <f>IF('DATI AZIENDALI CATALOGO'!B14="NO", "NON APPLICABILE",   "  ")</f>
        <v xml:space="preserve">  </v>
      </c>
      <c r="D13" s="39" t="str">
        <f>IF('DATI AZIENDALI CATALOGO'!B14="NO", "NON APPLICABILE",   "  ")</f>
        <v xml:space="preserve">  </v>
      </c>
      <c r="E13" s="39" t="str">
        <f>IF('DATI AZIENDALI CATALOGO'!B14="NO", "NON APPLICABILE",   "  ")</f>
        <v xml:space="preserve">  </v>
      </c>
      <c r="F13" s="39" t="str">
        <f>IF('DATI AZIENDALI CATALOGO'!B14="NO", "NON APPLICABILE",   "  ")</f>
        <v xml:space="preserve">  </v>
      </c>
      <c r="G13" s="39" t="str">
        <f>IF('DATI AZIENDALI CATALOGO'!B14="NO", "NON APPLICABILE",   "  ")</f>
        <v xml:space="preserve">  </v>
      </c>
      <c r="H13" s="39" t="str">
        <f>IF('DATI AZIENDALI CATALOGO'!B14="NO", "NON APPLICABILE",   "  ")</f>
        <v xml:space="preserve">  </v>
      </c>
      <c r="I13" s="39" t="str">
        <f>IF('DATI AZIENDALI CATALOGO'!B14="NO", "NON APPLICABILE",   "  ")</f>
        <v xml:space="preserve">  </v>
      </c>
      <c r="J13" s="39" t="str">
        <f>IF('DATI AZIENDALI CATALOGO'!B14="NO", "NON APPLICABILE",   "  ")</f>
        <v xml:space="preserve">  </v>
      </c>
      <c r="K13" s="39" t="str">
        <f>IF('DATI AZIENDALI CATALOGO'!B14="NO", "NON APPLICABILE",   "  ")</f>
        <v xml:space="preserve">  </v>
      </c>
      <c r="L13" s="39" t="str">
        <f>IF('DATI AZIENDALI CATALOGO'!B14="NO", "NON APPLICABILE",   "  ")</f>
        <v xml:space="preserve">  </v>
      </c>
      <c r="M13" s="40">
        <f t="shared" si="0"/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8.5" customHeight="1" x14ac:dyDescent="0.2">
      <c r="A14" s="5" t="s">
        <v>1472</v>
      </c>
      <c r="B14" s="39" t="str">
        <f>IF('DATI AZIENDALI CATALOGO'!B14="NO", "NON APPLICABILE",   "  ")</f>
        <v xml:space="preserve">  </v>
      </c>
      <c r="C14" s="39" t="str">
        <f>IF('DATI AZIENDALI CATALOGO'!B14="NO", "NON APPLICABILE",   "  ")</f>
        <v xml:space="preserve">  </v>
      </c>
      <c r="D14" s="39" t="str">
        <f>IF('DATI AZIENDALI CATALOGO'!B14="NO", "NON APPLICABILE",   "  ")</f>
        <v xml:space="preserve">  </v>
      </c>
      <c r="E14" s="39" t="str">
        <f>IF('DATI AZIENDALI CATALOGO'!B14="NO", "NON APPLICABILE",   "  ")</f>
        <v xml:space="preserve">  </v>
      </c>
      <c r="F14" s="39" t="str">
        <f>IF('DATI AZIENDALI CATALOGO'!B14="NO", "NON APPLICABILE",   "  ")</f>
        <v xml:space="preserve">  </v>
      </c>
      <c r="G14" s="39" t="str">
        <f>IF('DATI AZIENDALI CATALOGO'!B14="NO", "NON APPLICABILE",   "  ")</f>
        <v xml:space="preserve">  </v>
      </c>
      <c r="H14" s="39" t="str">
        <f>IF('DATI AZIENDALI CATALOGO'!B14="NO", "NON APPLICABILE",   "  ")</f>
        <v xml:space="preserve">  </v>
      </c>
      <c r="I14" s="39" t="str">
        <f>IF('DATI AZIENDALI CATALOGO'!B14="NO", "NON APPLICABILE",   "  ")</f>
        <v xml:space="preserve">  </v>
      </c>
      <c r="J14" s="39" t="str">
        <f>IF('DATI AZIENDALI CATALOGO'!B14="NO", "NON APPLICABILE",   "  ")</f>
        <v xml:space="preserve">  </v>
      </c>
      <c r="K14" s="39" t="str">
        <f>IF('DATI AZIENDALI CATALOGO'!B14="NO", "NON APPLICABILE",   "  ")</f>
        <v xml:space="preserve">  </v>
      </c>
      <c r="L14" s="39" t="str">
        <f>IF('DATI AZIENDALI CATALOGO'!B14="NO", "NON APPLICABILE",   "  ")</f>
        <v xml:space="preserve">  </v>
      </c>
      <c r="M14" s="40">
        <f t="shared" si="0"/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5" t="s">
        <v>89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">
      <c r="A16" s="5" t="s">
        <v>90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5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">
      <c r="A17" s="5" t="s">
        <v>91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5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5" t="s">
        <v>92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5" t="s">
        <v>93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5" t="s">
        <v>94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5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5" t="s">
        <v>95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5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5" t="s">
        <v>96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5" t="s">
        <v>97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5" t="s">
        <v>98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5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5" t="s">
        <v>99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5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5" t="s">
        <v>100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5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">
      <c r="A27" s="5" t="s">
        <v>101</v>
      </c>
      <c r="B27" s="37">
        <f t="shared" ref="B27:L27" si="1">B16+B18+B20+B22+B24+B26</f>
        <v>0</v>
      </c>
      <c r="C27" s="37">
        <f t="shared" si="1"/>
        <v>0</v>
      </c>
      <c r="D27" s="37">
        <f t="shared" si="1"/>
        <v>0</v>
      </c>
      <c r="E27" s="37">
        <f t="shared" si="1"/>
        <v>0</v>
      </c>
      <c r="F27" s="37">
        <f t="shared" si="1"/>
        <v>0</v>
      </c>
      <c r="G27" s="37">
        <f t="shared" si="1"/>
        <v>0</v>
      </c>
      <c r="H27" s="37">
        <f t="shared" si="1"/>
        <v>0</v>
      </c>
      <c r="I27" s="37">
        <f t="shared" si="1"/>
        <v>0</v>
      </c>
      <c r="J27" s="37">
        <f t="shared" si="1"/>
        <v>0</v>
      </c>
      <c r="K27" s="37">
        <f t="shared" si="1"/>
        <v>0</v>
      </c>
      <c r="L27" s="37">
        <f t="shared" si="1"/>
        <v>0</v>
      </c>
      <c r="M27" s="35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1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">
      <c r="A29" s="14"/>
      <c r="B29" s="35" t="str">
        <f>IF(B13="NO", "NON APPLICABILE",   "  ")</f>
        <v xml:space="preserve">  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2">
      <c r="A30" s="1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05.75" customHeight="1" x14ac:dyDescent="0.2">
      <c r="A31" s="15" t="s">
        <v>64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61.5" customHeight="1" x14ac:dyDescent="0.2">
      <c r="A32" s="15" t="s">
        <v>102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2">
      <c r="A33" s="1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2">
      <c r="A34" s="1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2">
      <c r="A35" s="1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2">
      <c r="A36" s="1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 x14ac:dyDescent="0.2">
      <c r="A37" s="1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2">
      <c r="A38" s="1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 x14ac:dyDescent="0.2">
      <c r="A39" s="1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 x14ac:dyDescent="0.2">
      <c r="A40" s="1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 x14ac:dyDescent="0.2">
      <c r="A41" s="1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 x14ac:dyDescent="0.2">
      <c r="A42" s="1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 x14ac:dyDescent="0.2">
      <c r="A43" s="1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 x14ac:dyDescent="0.2">
      <c r="A44" s="1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 x14ac:dyDescent="0.2">
      <c r="A45" s="1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 x14ac:dyDescent="0.2">
      <c r="A46" s="1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 x14ac:dyDescent="0.2">
      <c r="A47" s="1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 x14ac:dyDescent="0.2">
      <c r="A48" s="1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 x14ac:dyDescent="0.2">
      <c r="A50" s="1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 x14ac:dyDescent="0.2">
      <c r="A51" s="1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 x14ac:dyDescent="0.2">
      <c r="A52" s="1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 x14ac:dyDescent="0.2">
      <c r="A53" s="1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 x14ac:dyDescent="0.2">
      <c r="A54" s="1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 x14ac:dyDescent="0.2">
      <c r="A55" s="1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 x14ac:dyDescent="0.2">
      <c r="A56" s="1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 x14ac:dyDescent="0.2">
      <c r="A57" s="1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 x14ac:dyDescent="0.2">
      <c r="A58" s="1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 x14ac:dyDescent="0.2">
      <c r="A59" s="1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 x14ac:dyDescent="0.2">
      <c r="A60" s="1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 x14ac:dyDescent="0.2">
      <c r="A61" s="1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 x14ac:dyDescent="0.2">
      <c r="A62" s="1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 x14ac:dyDescent="0.2">
      <c r="A63" s="1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 x14ac:dyDescent="0.2">
      <c r="A64" s="1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 x14ac:dyDescent="0.2">
      <c r="A65" s="1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 x14ac:dyDescent="0.2">
      <c r="A66" s="1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 x14ac:dyDescent="0.2">
      <c r="A67" s="1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 x14ac:dyDescent="0.2">
      <c r="A68" s="1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 x14ac:dyDescent="0.2">
      <c r="A69" s="1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 x14ac:dyDescent="0.2">
      <c r="A70" s="1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 x14ac:dyDescent="0.2">
      <c r="A71" s="1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 x14ac:dyDescent="0.2">
      <c r="A72" s="1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 x14ac:dyDescent="0.2">
      <c r="A73" s="1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 x14ac:dyDescent="0.2">
      <c r="A74" s="1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 x14ac:dyDescent="0.2">
      <c r="A75" s="1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 x14ac:dyDescent="0.2">
      <c r="A76" s="1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 x14ac:dyDescent="0.2">
      <c r="A77" s="1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 x14ac:dyDescent="0.2">
      <c r="A78" s="1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 x14ac:dyDescent="0.2">
      <c r="A79" s="1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 x14ac:dyDescent="0.2">
      <c r="A80" s="1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 x14ac:dyDescent="0.2">
      <c r="A81" s="1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 x14ac:dyDescent="0.2">
      <c r="A82" s="1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 x14ac:dyDescent="0.2">
      <c r="A83" s="1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 x14ac:dyDescent="0.2">
      <c r="A84" s="1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 x14ac:dyDescent="0.2">
      <c r="A85" s="1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 x14ac:dyDescent="0.2">
      <c r="A86" s="1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 x14ac:dyDescent="0.2">
      <c r="A87" s="1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 x14ac:dyDescent="0.2">
      <c r="A88" s="1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 x14ac:dyDescent="0.2">
      <c r="A89" s="1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 x14ac:dyDescent="0.2">
      <c r="A90" s="1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2">
      <c r="A91" s="1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2">
      <c r="A92" s="1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2">
      <c r="A93" s="1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2">
      <c r="A94" s="1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 x14ac:dyDescent="0.2">
      <c r="A95" s="14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 x14ac:dyDescent="0.2">
      <c r="A96" s="14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 x14ac:dyDescent="0.2">
      <c r="A97" s="14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 x14ac:dyDescent="0.2">
      <c r="A98" s="14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 x14ac:dyDescent="0.2">
      <c r="A99" s="14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 x14ac:dyDescent="0.2">
      <c r="A100" s="14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 x14ac:dyDescent="0.2">
      <c r="A101" s="1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 x14ac:dyDescent="0.2">
      <c r="A102" s="1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 x14ac:dyDescent="0.2">
      <c r="A103" s="1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 x14ac:dyDescent="0.2">
      <c r="A104" s="14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 x14ac:dyDescent="0.2">
      <c r="A105" s="14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 x14ac:dyDescent="0.2">
      <c r="A106" s="14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 x14ac:dyDescent="0.2">
      <c r="A107" s="14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 x14ac:dyDescent="0.2">
      <c r="A108" s="14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 x14ac:dyDescent="0.2">
      <c r="A109" s="14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 x14ac:dyDescent="0.2">
      <c r="A110" s="14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 x14ac:dyDescent="0.2">
      <c r="A111" s="14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 x14ac:dyDescent="0.2">
      <c r="A112" s="1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 x14ac:dyDescent="0.2">
      <c r="A113" s="14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 x14ac:dyDescent="0.2">
      <c r="A114" s="14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 x14ac:dyDescent="0.2">
      <c r="A115" s="14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 x14ac:dyDescent="0.2">
      <c r="A116" s="14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 x14ac:dyDescent="0.2">
      <c r="A117" s="14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 x14ac:dyDescent="0.2">
      <c r="A118" s="14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 x14ac:dyDescent="0.2">
      <c r="A119" s="14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 x14ac:dyDescent="0.2">
      <c r="A120" s="14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 x14ac:dyDescent="0.2">
      <c r="A121" s="14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 x14ac:dyDescent="0.2">
      <c r="A122" s="14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 x14ac:dyDescent="0.2">
      <c r="A123" s="14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 x14ac:dyDescent="0.2">
      <c r="A124" s="14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 x14ac:dyDescent="0.2">
      <c r="A125" s="1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 x14ac:dyDescent="0.2">
      <c r="A126" s="14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 x14ac:dyDescent="0.2">
      <c r="A127" s="14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 x14ac:dyDescent="0.2">
      <c r="A128" s="14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 x14ac:dyDescent="0.2">
      <c r="A129" s="1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 x14ac:dyDescent="0.2">
      <c r="A130" s="14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 x14ac:dyDescent="0.2">
      <c r="A131" s="14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 x14ac:dyDescent="0.2">
      <c r="A132" s="14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 x14ac:dyDescent="0.2">
      <c r="A133" s="14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 x14ac:dyDescent="0.2">
      <c r="A134" s="14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 x14ac:dyDescent="0.2">
      <c r="A135" s="14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 x14ac:dyDescent="0.2">
      <c r="A136" s="14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 x14ac:dyDescent="0.2">
      <c r="A137" s="14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 x14ac:dyDescent="0.2">
      <c r="A138" s="14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 x14ac:dyDescent="0.2">
      <c r="A139" s="1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 x14ac:dyDescent="0.2">
      <c r="A140" s="14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 x14ac:dyDescent="0.2">
      <c r="A141" s="14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 x14ac:dyDescent="0.2">
      <c r="A142" s="14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 x14ac:dyDescent="0.2">
      <c r="A143" s="14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 x14ac:dyDescent="0.2">
      <c r="A144" s="14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 x14ac:dyDescent="0.2">
      <c r="A145" s="1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 x14ac:dyDescent="0.2">
      <c r="A146" s="14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 x14ac:dyDescent="0.2">
      <c r="A147" s="14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 x14ac:dyDescent="0.2">
      <c r="A148" s="14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 x14ac:dyDescent="0.2">
      <c r="A149" s="1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 x14ac:dyDescent="0.2">
      <c r="A150" s="14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 x14ac:dyDescent="0.2">
      <c r="A151" s="14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 x14ac:dyDescent="0.2">
      <c r="A152" s="14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 x14ac:dyDescent="0.2">
      <c r="A153" s="14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 x14ac:dyDescent="0.2">
      <c r="A154" s="1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 x14ac:dyDescent="0.2">
      <c r="A155" s="1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 x14ac:dyDescent="0.2">
      <c r="A156" s="1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 x14ac:dyDescent="0.2">
      <c r="A157" s="14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 x14ac:dyDescent="0.2">
      <c r="A158" s="1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 x14ac:dyDescent="0.2">
      <c r="A159" s="14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 x14ac:dyDescent="0.2">
      <c r="A160" s="14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 x14ac:dyDescent="0.2">
      <c r="A161" s="14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 x14ac:dyDescent="0.2">
      <c r="A162" s="14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 x14ac:dyDescent="0.2">
      <c r="A163" s="14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 x14ac:dyDescent="0.2">
      <c r="A164" s="14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 x14ac:dyDescent="0.2">
      <c r="A165" s="14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 x14ac:dyDescent="0.2">
      <c r="A166" s="14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 x14ac:dyDescent="0.2">
      <c r="A167" s="14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 x14ac:dyDescent="0.2">
      <c r="A168" s="14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 x14ac:dyDescent="0.2">
      <c r="A169" s="14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 x14ac:dyDescent="0.2">
      <c r="A170" s="14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 x14ac:dyDescent="0.2">
      <c r="A171" s="14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 x14ac:dyDescent="0.2">
      <c r="A172" s="14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 x14ac:dyDescent="0.2">
      <c r="A173" s="14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 x14ac:dyDescent="0.2">
      <c r="A174" s="14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 x14ac:dyDescent="0.2">
      <c r="A175" s="14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 x14ac:dyDescent="0.2">
      <c r="A176" s="14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 x14ac:dyDescent="0.2">
      <c r="A177" s="14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 x14ac:dyDescent="0.2">
      <c r="A178" s="14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 x14ac:dyDescent="0.2">
      <c r="A179" s="14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 x14ac:dyDescent="0.2">
      <c r="A180" s="14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 x14ac:dyDescent="0.2">
      <c r="A181" s="14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 x14ac:dyDescent="0.2">
      <c r="A182" s="14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 x14ac:dyDescent="0.2">
      <c r="A183" s="14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 x14ac:dyDescent="0.2">
      <c r="A184" s="1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 x14ac:dyDescent="0.2">
      <c r="A185" s="14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 x14ac:dyDescent="0.2">
      <c r="A186" s="14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 x14ac:dyDescent="0.2">
      <c r="A187" s="1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 x14ac:dyDescent="0.2">
      <c r="A188" s="14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 x14ac:dyDescent="0.2">
      <c r="A189" s="14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 x14ac:dyDescent="0.2">
      <c r="A190" s="14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 x14ac:dyDescent="0.2">
      <c r="A191" s="14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 x14ac:dyDescent="0.2">
      <c r="A192" s="14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 x14ac:dyDescent="0.2">
      <c r="A193" s="14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 x14ac:dyDescent="0.2">
      <c r="A194" s="14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 x14ac:dyDescent="0.2">
      <c r="A195" s="14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 x14ac:dyDescent="0.2">
      <c r="A196" s="14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 x14ac:dyDescent="0.2">
      <c r="A197" s="14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 x14ac:dyDescent="0.2">
      <c r="A198" s="14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 x14ac:dyDescent="0.2">
      <c r="A199" s="14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 x14ac:dyDescent="0.2">
      <c r="A200" s="14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 x14ac:dyDescent="0.2">
      <c r="A201" s="14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 x14ac:dyDescent="0.2">
      <c r="A202" s="14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 x14ac:dyDescent="0.2">
      <c r="A203" s="14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 x14ac:dyDescent="0.2">
      <c r="A204" s="14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 x14ac:dyDescent="0.2">
      <c r="A205" s="1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 x14ac:dyDescent="0.2">
      <c r="A206" s="14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 x14ac:dyDescent="0.2">
      <c r="A207" s="14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 x14ac:dyDescent="0.2">
      <c r="A208" s="14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 x14ac:dyDescent="0.2">
      <c r="A209" s="14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 x14ac:dyDescent="0.2">
      <c r="A210" s="14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 x14ac:dyDescent="0.2">
      <c r="A211" s="14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 x14ac:dyDescent="0.2">
      <c r="A212" s="14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 x14ac:dyDescent="0.2">
      <c r="A213" s="14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 x14ac:dyDescent="0.2">
      <c r="A214" s="14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 x14ac:dyDescent="0.2">
      <c r="A215" s="14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 x14ac:dyDescent="0.2">
      <c r="A216" s="1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 x14ac:dyDescent="0.2">
      <c r="A217" s="14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 x14ac:dyDescent="0.2">
      <c r="A218" s="14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 x14ac:dyDescent="0.2">
      <c r="A219" s="14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 x14ac:dyDescent="0.2">
      <c r="A220" s="14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 x14ac:dyDescent="0.2">
      <c r="A221" s="14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 x14ac:dyDescent="0.2">
      <c r="A222" s="14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 x14ac:dyDescent="0.2">
      <c r="A223" s="14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2">
      <c r="A224" s="14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 x14ac:dyDescent="0.2">
      <c r="A225" s="14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 x14ac:dyDescent="0.2">
      <c r="A226" s="14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 x14ac:dyDescent="0.2">
      <c r="A227" s="14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 x14ac:dyDescent="0.2">
      <c r="A228" s="14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 x14ac:dyDescent="0.2">
      <c r="A229" s="14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 x14ac:dyDescent="0.2">
      <c r="A230" s="14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 x14ac:dyDescent="0.2">
      <c r="A231" s="14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 x14ac:dyDescent="0.2">
      <c r="A232" s="14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 x14ac:dyDescent="0.2">
      <c r="A233" s="14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 x14ac:dyDescent="0.2">
      <c r="A234" s="14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 x14ac:dyDescent="0.2">
      <c r="A235" s="14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 x14ac:dyDescent="0.2">
      <c r="A236" s="14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 x14ac:dyDescent="0.2">
      <c r="A237" s="14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 x14ac:dyDescent="0.2">
      <c r="A238" s="14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 x14ac:dyDescent="0.2">
      <c r="A239" s="14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 x14ac:dyDescent="0.2">
      <c r="A240" s="14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 x14ac:dyDescent="0.2">
      <c r="A241" s="14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 x14ac:dyDescent="0.2">
      <c r="A242" s="14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 x14ac:dyDescent="0.2">
      <c r="A243" s="14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 x14ac:dyDescent="0.2">
      <c r="A244" s="14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 x14ac:dyDescent="0.2">
      <c r="A245" s="1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 x14ac:dyDescent="0.2">
      <c r="A246" s="14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 x14ac:dyDescent="0.2">
      <c r="A247" s="14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 x14ac:dyDescent="0.2">
      <c r="A248" s="14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 x14ac:dyDescent="0.2">
      <c r="A249" s="14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 x14ac:dyDescent="0.2">
      <c r="A250" s="14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 x14ac:dyDescent="0.2">
      <c r="A251" s="14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 x14ac:dyDescent="0.2">
      <c r="A252" s="14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 x14ac:dyDescent="0.2">
      <c r="A253" s="14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 x14ac:dyDescent="0.2">
      <c r="A254" s="14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 x14ac:dyDescent="0.2">
      <c r="A255" s="14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 x14ac:dyDescent="0.2">
      <c r="A256" s="14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 x14ac:dyDescent="0.2">
      <c r="A257" s="14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 x14ac:dyDescent="0.2">
      <c r="A258" s="14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 x14ac:dyDescent="0.2">
      <c r="A259" s="14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 x14ac:dyDescent="0.2">
      <c r="A260" s="14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 x14ac:dyDescent="0.2">
      <c r="A261" s="14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 x14ac:dyDescent="0.2">
      <c r="A262" s="14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 x14ac:dyDescent="0.2">
      <c r="A263" s="14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 x14ac:dyDescent="0.2">
      <c r="A264" s="14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 x14ac:dyDescent="0.2">
      <c r="A265" s="14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 x14ac:dyDescent="0.2">
      <c r="A266" s="14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 x14ac:dyDescent="0.2">
      <c r="A267" s="14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 x14ac:dyDescent="0.2">
      <c r="A268" s="14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 x14ac:dyDescent="0.2">
      <c r="A269" s="14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 x14ac:dyDescent="0.2">
      <c r="A270" s="14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 x14ac:dyDescent="0.2">
      <c r="A271" s="14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 x14ac:dyDescent="0.2">
      <c r="A272" s="14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 x14ac:dyDescent="0.2">
      <c r="A273" s="14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 x14ac:dyDescent="0.2">
      <c r="A274" s="1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 x14ac:dyDescent="0.2">
      <c r="A275" s="14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 x14ac:dyDescent="0.2">
      <c r="A276" s="14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 x14ac:dyDescent="0.2">
      <c r="A277" s="14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 x14ac:dyDescent="0.2">
      <c r="A278" s="14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 x14ac:dyDescent="0.2">
      <c r="A279" s="14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 x14ac:dyDescent="0.2">
      <c r="A280" s="14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 x14ac:dyDescent="0.2">
      <c r="A281" s="14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 x14ac:dyDescent="0.2">
      <c r="A282" s="14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 x14ac:dyDescent="0.2">
      <c r="A283" s="14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 x14ac:dyDescent="0.2">
      <c r="A284" s="14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 x14ac:dyDescent="0.2">
      <c r="A285" s="14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 x14ac:dyDescent="0.2">
      <c r="A286" s="14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 x14ac:dyDescent="0.2">
      <c r="A287" s="14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 x14ac:dyDescent="0.2">
      <c r="A288" s="14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 x14ac:dyDescent="0.2">
      <c r="A289" s="14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 x14ac:dyDescent="0.2">
      <c r="A290" s="14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 x14ac:dyDescent="0.2">
      <c r="A291" s="14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 x14ac:dyDescent="0.2">
      <c r="A292" s="14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 x14ac:dyDescent="0.2">
      <c r="A293" s="14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 x14ac:dyDescent="0.2">
      <c r="A294" s="14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 x14ac:dyDescent="0.2">
      <c r="A295" s="14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 x14ac:dyDescent="0.2">
      <c r="A296" s="14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 x14ac:dyDescent="0.2">
      <c r="A297" s="14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 x14ac:dyDescent="0.2">
      <c r="A298" s="14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 x14ac:dyDescent="0.2">
      <c r="A299" s="14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 x14ac:dyDescent="0.2">
      <c r="A300" s="14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 x14ac:dyDescent="0.2">
      <c r="A301" s="14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 x14ac:dyDescent="0.2">
      <c r="A302" s="14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 x14ac:dyDescent="0.2">
      <c r="A303" s="14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 x14ac:dyDescent="0.2">
      <c r="A304" s="14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 x14ac:dyDescent="0.2">
      <c r="A305" s="14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 x14ac:dyDescent="0.2">
      <c r="A306" s="14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 x14ac:dyDescent="0.2">
      <c r="A307" s="14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 x14ac:dyDescent="0.2">
      <c r="A308" s="14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 x14ac:dyDescent="0.2">
      <c r="A309" s="14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 x14ac:dyDescent="0.2">
      <c r="A310" s="14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 x14ac:dyDescent="0.2">
      <c r="A311" s="14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 x14ac:dyDescent="0.2">
      <c r="A312" s="14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 x14ac:dyDescent="0.2">
      <c r="A313" s="14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 x14ac:dyDescent="0.2">
      <c r="A314" s="14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 x14ac:dyDescent="0.2">
      <c r="A315" s="14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 x14ac:dyDescent="0.2">
      <c r="A316" s="14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 x14ac:dyDescent="0.2">
      <c r="A317" s="14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 x14ac:dyDescent="0.2">
      <c r="A318" s="14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 x14ac:dyDescent="0.2">
      <c r="A319" s="14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 x14ac:dyDescent="0.2">
      <c r="A320" s="14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 x14ac:dyDescent="0.2">
      <c r="A321" s="14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 x14ac:dyDescent="0.2">
      <c r="A322" s="14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 x14ac:dyDescent="0.2">
      <c r="A323" s="14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 x14ac:dyDescent="0.2">
      <c r="A324" s="14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 x14ac:dyDescent="0.2">
      <c r="A325" s="14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 x14ac:dyDescent="0.2">
      <c r="A326" s="14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 x14ac:dyDescent="0.2">
      <c r="A327" s="14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 x14ac:dyDescent="0.2">
      <c r="A328" s="14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 x14ac:dyDescent="0.2">
      <c r="A329" s="14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 x14ac:dyDescent="0.2">
      <c r="A330" s="14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 x14ac:dyDescent="0.2">
      <c r="A331" s="1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 x14ac:dyDescent="0.2">
      <c r="A332" s="1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 x14ac:dyDescent="0.2">
      <c r="A333" s="1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 x14ac:dyDescent="0.2">
      <c r="A334" s="1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 x14ac:dyDescent="0.2">
      <c r="A335" s="1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 x14ac:dyDescent="0.2">
      <c r="A336" s="1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 x14ac:dyDescent="0.2">
      <c r="A337" s="1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 x14ac:dyDescent="0.2">
      <c r="A338" s="1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 x14ac:dyDescent="0.2">
      <c r="A339" s="1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 x14ac:dyDescent="0.2">
      <c r="A340" s="1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 x14ac:dyDescent="0.2">
      <c r="A341" s="1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 x14ac:dyDescent="0.2">
      <c r="A342" s="1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 x14ac:dyDescent="0.2">
      <c r="A343" s="1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 x14ac:dyDescent="0.2">
      <c r="A344" s="1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 x14ac:dyDescent="0.2">
      <c r="A345" s="1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 x14ac:dyDescent="0.2">
      <c r="A346" s="1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 x14ac:dyDescent="0.2">
      <c r="A347" s="1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 x14ac:dyDescent="0.2">
      <c r="A348" s="1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 x14ac:dyDescent="0.2">
      <c r="A349" s="1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 x14ac:dyDescent="0.2">
      <c r="A350" s="1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 x14ac:dyDescent="0.2">
      <c r="A351" s="1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 x14ac:dyDescent="0.2">
      <c r="A352" s="1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 x14ac:dyDescent="0.2">
      <c r="A353" s="1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 x14ac:dyDescent="0.2">
      <c r="A354" s="1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 x14ac:dyDescent="0.2">
      <c r="A355" s="1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 x14ac:dyDescent="0.2">
      <c r="A356" s="1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 x14ac:dyDescent="0.2">
      <c r="A357" s="1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 x14ac:dyDescent="0.2">
      <c r="A358" s="1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 x14ac:dyDescent="0.2">
      <c r="A359" s="1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 x14ac:dyDescent="0.2">
      <c r="A360" s="1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 x14ac:dyDescent="0.2">
      <c r="A361" s="1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 x14ac:dyDescent="0.2">
      <c r="A362" s="1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 x14ac:dyDescent="0.2">
      <c r="A363" s="1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 x14ac:dyDescent="0.2">
      <c r="A364" s="1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 x14ac:dyDescent="0.2">
      <c r="A365" s="1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 x14ac:dyDescent="0.2">
      <c r="A366" s="1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 x14ac:dyDescent="0.2">
      <c r="A367" s="1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 x14ac:dyDescent="0.2">
      <c r="A368" s="1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 x14ac:dyDescent="0.2">
      <c r="A369" s="1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 x14ac:dyDescent="0.2">
      <c r="A370" s="1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 x14ac:dyDescent="0.2">
      <c r="A371" s="1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 x14ac:dyDescent="0.2">
      <c r="A372" s="1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 x14ac:dyDescent="0.2">
      <c r="A373" s="1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 x14ac:dyDescent="0.2">
      <c r="A374" s="1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 x14ac:dyDescent="0.2">
      <c r="A375" s="1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 x14ac:dyDescent="0.2">
      <c r="A376" s="1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 x14ac:dyDescent="0.2">
      <c r="A377" s="1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 x14ac:dyDescent="0.2">
      <c r="A378" s="1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 x14ac:dyDescent="0.2">
      <c r="A379" s="1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 x14ac:dyDescent="0.2">
      <c r="A380" s="1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 x14ac:dyDescent="0.2">
      <c r="A381" s="1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 x14ac:dyDescent="0.2">
      <c r="A382" s="1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 x14ac:dyDescent="0.2">
      <c r="A383" s="1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 x14ac:dyDescent="0.2">
      <c r="A384" s="1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 x14ac:dyDescent="0.2">
      <c r="A385" s="1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 x14ac:dyDescent="0.2">
      <c r="A386" s="1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 x14ac:dyDescent="0.2">
      <c r="A387" s="1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 x14ac:dyDescent="0.2">
      <c r="A388" s="1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 x14ac:dyDescent="0.2">
      <c r="A389" s="1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 x14ac:dyDescent="0.2">
      <c r="A390" s="1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 x14ac:dyDescent="0.2">
      <c r="A391" s="1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 x14ac:dyDescent="0.2">
      <c r="A392" s="1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 x14ac:dyDescent="0.2">
      <c r="A393" s="1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 x14ac:dyDescent="0.2">
      <c r="A394" s="1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 x14ac:dyDescent="0.2">
      <c r="A395" s="1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 x14ac:dyDescent="0.2">
      <c r="A396" s="1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 x14ac:dyDescent="0.2">
      <c r="A397" s="1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 x14ac:dyDescent="0.2">
      <c r="A398" s="1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 x14ac:dyDescent="0.2">
      <c r="A399" s="1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 x14ac:dyDescent="0.2">
      <c r="A400" s="1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 x14ac:dyDescent="0.2">
      <c r="A401" s="1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 x14ac:dyDescent="0.2">
      <c r="A402" s="1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 x14ac:dyDescent="0.2">
      <c r="A403" s="1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 x14ac:dyDescent="0.2">
      <c r="A404" s="14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 x14ac:dyDescent="0.2">
      <c r="A405" s="14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 x14ac:dyDescent="0.2">
      <c r="A406" s="14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 x14ac:dyDescent="0.2">
      <c r="A407" s="14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 x14ac:dyDescent="0.2">
      <c r="A408" s="14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 x14ac:dyDescent="0.2">
      <c r="A409" s="14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 x14ac:dyDescent="0.2">
      <c r="A410" s="14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 x14ac:dyDescent="0.2">
      <c r="A411" s="14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 x14ac:dyDescent="0.2">
      <c r="A412" s="14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 x14ac:dyDescent="0.2">
      <c r="A413" s="14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 x14ac:dyDescent="0.2">
      <c r="A414" s="14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 x14ac:dyDescent="0.2">
      <c r="A415" s="14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 x14ac:dyDescent="0.2">
      <c r="A416" s="14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 x14ac:dyDescent="0.2">
      <c r="A417" s="14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 x14ac:dyDescent="0.2">
      <c r="A418" s="14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 x14ac:dyDescent="0.2">
      <c r="A419" s="14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 x14ac:dyDescent="0.2">
      <c r="A420" s="14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 x14ac:dyDescent="0.2">
      <c r="A421" s="14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 x14ac:dyDescent="0.2">
      <c r="A422" s="14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 x14ac:dyDescent="0.2">
      <c r="A423" s="14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 x14ac:dyDescent="0.2">
      <c r="A424" s="14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 x14ac:dyDescent="0.2">
      <c r="A425" s="14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 x14ac:dyDescent="0.2">
      <c r="A426" s="14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 x14ac:dyDescent="0.2">
      <c r="A427" s="14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 x14ac:dyDescent="0.2">
      <c r="A428" s="14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 x14ac:dyDescent="0.2">
      <c r="A429" s="14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 x14ac:dyDescent="0.2">
      <c r="A430" s="14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 x14ac:dyDescent="0.2">
      <c r="A431" s="14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 x14ac:dyDescent="0.2">
      <c r="A432" s="14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 x14ac:dyDescent="0.2">
      <c r="A433" s="14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 x14ac:dyDescent="0.2">
      <c r="A434" s="14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 x14ac:dyDescent="0.2">
      <c r="A435" s="14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 x14ac:dyDescent="0.2">
      <c r="A436" s="14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 x14ac:dyDescent="0.2">
      <c r="A437" s="14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 x14ac:dyDescent="0.2">
      <c r="A438" s="14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 x14ac:dyDescent="0.2">
      <c r="A439" s="14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 x14ac:dyDescent="0.2">
      <c r="A440" s="14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 x14ac:dyDescent="0.2">
      <c r="A441" s="14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 x14ac:dyDescent="0.2">
      <c r="A442" s="14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 x14ac:dyDescent="0.2">
      <c r="A443" s="14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 x14ac:dyDescent="0.2">
      <c r="A444" s="14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 x14ac:dyDescent="0.2">
      <c r="A445" s="14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 x14ac:dyDescent="0.2">
      <c r="A446" s="14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 x14ac:dyDescent="0.2">
      <c r="A447" s="14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 x14ac:dyDescent="0.2">
      <c r="A448" s="14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 x14ac:dyDescent="0.2">
      <c r="A449" s="14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 x14ac:dyDescent="0.2">
      <c r="A450" s="14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 x14ac:dyDescent="0.2">
      <c r="A451" s="14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 x14ac:dyDescent="0.2">
      <c r="A452" s="14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 x14ac:dyDescent="0.2">
      <c r="A453" s="14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 x14ac:dyDescent="0.2">
      <c r="A454" s="14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 x14ac:dyDescent="0.2">
      <c r="A455" s="14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 x14ac:dyDescent="0.2">
      <c r="A456" s="14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 x14ac:dyDescent="0.2">
      <c r="A457" s="14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 x14ac:dyDescent="0.2">
      <c r="A458" s="14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 x14ac:dyDescent="0.2">
      <c r="A459" s="14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 x14ac:dyDescent="0.2">
      <c r="A460" s="14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 x14ac:dyDescent="0.2">
      <c r="A461" s="14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 x14ac:dyDescent="0.2">
      <c r="A462" s="14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 x14ac:dyDescent="0.2">
      <c r="A463" s="14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 x14ac:dyDescent="0.2">
      <c r="A464" s="14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 x14ac:dyDescent="0.2">
      <c r="A465" s="14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 x14ac:dyDescent="0.2">
      <c r="A466" s="14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 x14ac:dyDescent="0.2">
      <c r="A467" s="14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 x14ac:dyDescent="0.2">
      <c r="A468" s="14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 x14ac:dyDescent="0.2">
      <c r="A469" s="14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 x14ac:dyDescent="0.2">
      <c r="A470" s="14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 x14ac:dyDescent="0.2">
      <c r="A471" s="14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 x14ac:dyDescent="0.2">
      <c r="A472" s="14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 x14ac:dyDescent="0.2">
      <c r="A473" s="14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 x14ac:dyDescent="0.2">
      <c r="A474" s="14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 x14ac:dyDescent="0.2">
      <c r="A475" s="14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 x14ac:dyDescent="0.2">
      <c r="A476" s="14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 x14ac:dyDescent="0.2">
      <c r="A477" s="14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 x14ac:dyDescent="0.2">
      <c r="A478" s="14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 x14ac:dyDescent="0.2">
      <c r="A479" s="14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 x14ac:dyDescent="0.2">
      <c r="A480" s="14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 x14ac:dyDescent="0.2">
      <c r="A481" s="14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 x14ac:dyDescent="0.2">
      <c r="A482" s="14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 x14ac:dyDescent="0.2">
      <c r="A483" s="14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 x14ac:dyDescent="0.2">
      <c r="A484" s="14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 x14ac:dyDescent="0.2">
      <c r="A485" s="14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 x14ac:dyDescent="0.2">
      <c r="A486" s="14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 x14ac:dyDescent="0.2">
      <c r="A487" s="14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 x14ac:dyDescent="0.2">
      <c r="A488" s="14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 x14ac:dyDescent="0.2">
      <c r="A489" s="14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 x14ac:dyDescent="0.2">
      <c r="A490" s="14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 x14ac:dyDescent="0.2">
      <c r="A491" s="14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 x14ac:dyDescent="0.2">
      <c r="A492" s="14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 x14ac:dyDescent="0.2">
      <c r="A493" s="14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 x14ac:dyDescent="0.2">
      <c r="A494" s="14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 x14ac:dyDescent="0.2">
      <c r="A495" s="14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 x14ac:dyDescent="0.2">
      <c r="A496" s="14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 x14ac:dyDescent="0.2">
      <c r="A497" s="14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 x14ac:dyDescent="0.2">
      <c r="A498" s="14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 x14ac:dyDescent="0.2">
      <c r="A499" s="14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 x14ac:dyDescent="0.2">
      <c r="A500" s="14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 x14ac:dyDescent="0.2">
      <c r="A501" s="14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 x14ac:dyDescent="0.2">
      <c r="A502" s="14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 x14ac:dyDescent="0.2">
      <c r="A503" s="14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 x14ac:dyDescent="0.2">
      <c r="A504" s="14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 x14ac:dyDescent="0.2">
      <c r="A505" s="14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 x14ac:dyDescent="0.2">
      <c r="A506" s="14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 x14ac:dyDescent="0.2">
      <c r="A507" s="14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 x14ac:dyDescent="0.2">
      <c r="A508" s="14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 x14ac:dyDescent="0.2">
      <c r="A509" s="14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 x14ac:dyDescent="0.2">
      <c r="A510" s="14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 x14ac:dyDescent="0.2">
      <c r="A511" s="14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 x14ac:dyDescent="0.2">
      <c r="A512" s="14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 x14ac:dyDescent="0.2">
      <c r="A513" s="14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 x14ac:dyDescent="0.2">
      <c r="A514" s="14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 x14ac:dyDescent="0.2">
      <c r="A515" s="14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 x14ac:dyDescent="0.2">
      <c r="A516" s="14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 x14ac:dyDescent="0.2">
      <c r="A517" s="14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 x14ac:dyDescent="0.2">
      <c r="A518" s="14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 x14ac:dyDescent="0.2">
      <c r="A519" s="14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 x14ac:dyDescent="0.2">
      <c r="A520" s="14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 x14ac:dyDescent="0.2">
      <c r="A521" s="14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 x14ac:dyDescent="0.2">
      <c r="A522" s="14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 x14ac:dyDescent="0.2">
      <c r="A523" s="14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 x14ac:dyDescent="0.2">
      <c r="A524" s="14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 x14ac:dyDescent="0.2">
      <c r="A525" s="14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 x14ac:dyDescent="0.2">
      <c r="A526" s="14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 x14ac:dyDescent="0.2">
      <c r="A527" s="14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 x14ac:dyDescent="0.2">
      <c r="A528" s="14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 x14ac:dyDescent="0.2">
      <c r="A529" s="14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 x14ac:dyDescent="0.2">
      <c r="A530" s="14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 x14ac:dyDescent="0.2">
      <c r="A531" s="14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 x14ac:dyDescent="0.2">
      <c r="A532" s="14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 x14ac:dyDescent="0.2">
      <c r="A533" s="14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 x14ac:dyDescent="0.2">
      <c r="A534" s="14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 x14ac:dyDescent="0.2">
      <c r="A535" s="14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 x14ac:dyDescent="0.2">
      <c r="A536" s="14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 x14ac:dyDescent="0.2">
      <c r="A537" s="14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 x14ac:dyDescent="0.2">
      <c r="A538" s="14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 x14ac:dyDescent="0.2">
      <c r="A539" s="14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 x14ac:dyDescent="0.2">
      <c r="A540" s="14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 x14ac:dyDescent="0.2">
      <c r="A541" s="14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 x14ac:dyDescent="0.2">
      <c r="A542" s="14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 x14ac:dyDescent="0.2">
      <c r="A543" s="14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 x14ac:dyDescent="0.2">
      <c r="A544" s="14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 x14ac:dyDescent="0.2">
      <c r="A545" s="14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 x14ac:dyDescent="0.2">
      <c r="A546" s="14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 x14ac:dyDescent="0.2">
      <c r="A547" s="14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 x14ac:dyDescent="0.2">
      <c r="A548" s="14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 x14ac:dyDescent="0.2">
      <c r="A549" s="14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 x14ac:dyDescent="0.2">
      <c r="A550" s="14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 x14ac:dyDescent="0.2">
      <c r="A551" s="14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 x14ac:dyDescent="0.2">
      <c r="A552" s="14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 x14ac:dyDescent="0.2">
      <c r="A553" s="14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 x14ac:dyDescent="0.2">
      <c r="A554" s="14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 x14ac:dyDescent="0.2">
      <c r="A555" s="14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 x14ac:dyDescent="0.2">
      <c r="A556" s="14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 x14ac:dyDescent="0.2">
      <c r="A557" s="14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 x14ac:dyDescent="0.2">
      <c r="A558" s="14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 x14ac:dyDescent="0.2">
      <c r="A559" s="14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 x14ac:dyDescent="0.2">
      <c r="A560" s="14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 x14ac:dyDescent="0.2">
      <c r="A561" s="14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 x14ac:dyDescent="0.2">
      <c r="A562" s="14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 x14ac:dyDescent="0.2">
      <c r="A563" s="14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 x14ac:dyDescent="0.2">
      <c r="A564" s="14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 x14ac:dyDescent="0.2">
      <c r="A565" s="14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 x14ac:dyDescent="0.2">
      <c r="A566" s="14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 x14ac:dyDescent="0.2">
      <c r="A567" s="14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 x14ac:dyDescent="0.2">
      <c r="A568" s="14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 x14ac:dyDescent="0.2">
      <c r="A569" s="14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 x14ac:dyDescent="0.2">
      <c r="A570" s="14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 x14ac:dyDescent="0.2">
      <c r="A571" s="14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 x14ac:dyDescent="0.2">
      <c r="A572" s="14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 x14ac:dyDescent="0.2">
      <c r="A573" s="14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 x14ac:dyDescent="0.2">
      <c r="A574" s="14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 x14ac:dyDescent="0.2">
      <c r="A575" s="14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 x14ac:dyDescent="0.2">
      <c r="A576" s="14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 x14ac:dyDescent="0.2">
      <c r="A577" s="14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 x14ac:dyDescent="0.2">
      <c r="A578" s="14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 x14ac:dyDescent="0.2">
      <c r="A579" s="14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 x14ac:dyDescent="0.2">
      <c r="A580" s="14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 x14ac:dyDescent="0.2">
      <c r="A581" s="14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 x14ac:dyDescent="0.2">
      <c r="A582" s="14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 x14ac:dyDescent="0.2">
      <c r="A583" s="14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 x14ac:dyDescent="0.2">
      <c r="A584" s="14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 x14ac:dyDescent="0.2">
      <c r="A585" s="14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 x14ac:dyDescent="0.2">
      <c r="A586" s="14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 x14ac:dyDescent="0.2">
      <c r="A587" s="14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 x14ac:dyDescent="0.2">
      <c r="A588" s="14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 x14ac:dyDescent="0.2">
      <c r="A589" s="14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 x14ac:dyDescent="0.2">
      <c r="A590" s="14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 x14ac:dyDescent="0.2">
      <c r="A591" s="14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 x14ac:dyDescent="0.2">
      <c r="A592" s="14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 x14ac:dyDescent="0.2">
      <c r="A593" s="14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 x14ac:dyDescent="0.2">
      <c r="A594" s="14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 x14ac:dyDescent="0.2">
      <c r="A595" s="14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 x14ac:dyDescent="0.2">
      <c r="A596" s="14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 x14ac:dyDescent="0.2">
      <c r="A597" s="14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 x14ac:dyDescent="0.2">
      <c r="A598" s="14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 x14ac:dyDescent="0.2">
      <c r="A599" s="14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 x14ac:dyDescent="0.2">
      <c r="A600" s="14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 x14ac:dyDescent="0.2">
      <c r="A601" s="14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 x14ac:dyDescent="0.2">
      <c r="A602" s="14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 x14ac:dyDescent="0.2">
      <c r="A603" s="14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 x14ac:dyDescent="0.2">
      <c r="A604" s="14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 x14ac:dyDescent="0.2">
      <c r="A605" s="14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 x14ac:dyDescent="0.2">
      <c r="A606" s="14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 x14ac:dyDescent="0.2">
      <c r="A607" s="14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 x14ac:dyDescent="0.2">
      <c r="A608" s="14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 x14ac:dyDescent="0.2">
      <c r="A609" s="14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 x14ac:dyDescent="0.2">
      <c r="A610" s="14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 x14ac:dyDescent="0.2">
      <c r="A611" s="14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 x14ac:dyDescent="0.2">
      <c r="A612" s="14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 x14ac:dyDescent="0.2">
      <c r="A613" s="14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 x14ac:dyDescent="0.2">
      <c r="A614" s="14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 x14ac:dyDescent="0.2">
      <c r="A615" s="14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 x14ac:dyDescent="0.2">
      <c r="A616" s="14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 x14ac:dyDescent="0.2">
      <c r="A617" s="14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 x14ac:dyDescent="0.2">
      <c r="A618" s="14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 x14ac:dyDescent="0.2">
      <c r="A619" s="14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 x14ac:dyDescent="0.2">
      <c r="A620" s="14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 x14ac:dyDescent="0.2">
      <c r="A621" s="14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 x14ac:dyDescent="0.2">
      <c r="A622" s="14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 x14ac:dyDescent="0.2">
      <c r="A623" s="14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 x14ac:dyDescent="0.2">
      <c r="A624" s="14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 x14ac:dyDescent="0.2">
      <c r="A625" s="14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 x14ac:dyDescent="0.2">
      <c r="A626" s="14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 x14ac:dyDescent="0.2">
      <c r="A627" s="14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 x14ac:dyDescent="0.2">
      <c r="A628" s="14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 x14ac:dyDescent="0.2">
      <c r="A629" s="14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 x14ac:dyDescent="0.2">
      <c r="A630" s="14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 x14ac:dyDescent="0.2">
      <c r="A631" s="14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 x14ac:dyDescent="0.2">
      <c r="A632" s="14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 x14ac:dyDescent="0.2">
      <c r="A633" s="14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 x14ac:dyDescent="0.2">
      <c r="A634" s="14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 x14ac:dyDescent="0.2">
      <c r="A635" s="14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 x14ac:dyDescent="0.2">
      <c r="A636" s="14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 x14ac:dyDescent="0.2">
      <c r="A637" s="14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 x14ac:dyDescent="0.2">
      <c r="A638" s="14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 x14ac:dyDescent="0.2">
      <c r="A639" s="14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 x14ac:dyDescent="0.2">
      <c r="A640" s="14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 x14ac:dyDescent="0.2">
      <c r="A641" s="14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 x14ac:dyDescent="0.2">
      <c r="A642" s="14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 x14ac:dyDescent="0.2">
      <c r="A643" s="14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 x14ac:dyDescent="0.2">
      <c r="A644" s="14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 x14ac:dyDescent="0.2">
      <c r="A645" s="14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 x14ac:dyDescent="0.2">
      <c r="A646" s="14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 x14ac:dyDescent="0.2">
      <c r="A647" s="14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 x14ac:dyDescent="0.2">
      <c r="A648" s="14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 x14ac:dyDescent="0.2">
      <c r="A649" s="14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 x14ac:dyDescent="0.2">
      <c r="A650" s="14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 x14ac:dyDescent="0.2">
      <c r="A651" s="14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 x14ac:dyDescent="0.2">
      <c r="A652" s="14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 x14ac:dyDescent="0.2">
      <c r="A653" s="14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 x14ac:dyDescent="0.2">
      <c r="A654" s="14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 x14ac:dyDescent="0.2">
      <c r="A655" s="14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 x14ac:dyDescent="0.2">
      <c r="A656" s="14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 x14ac:dyDescent="0.2">
      <c r="A657" s="14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 x14ac:dyDescent="0.2">
      <c r="A658" s="14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 x14ac:dyDescent="0.2">
      <c r="A659" s="14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 x14ac:dyDescent="0.2">
      <c r="A660" s="14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 x14ac:dyDescent="0.2">
      <c r="A661" s="14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 x14ac:dyDescent="0.2">
      <c r="A662" s="14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 x14ac:dyDescent="0.2">
      <c r="A663" s="14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 x14ac:dyDescent="0.2">
      <c r="A664" s="14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 x14ac:dyDescent="0.2">
      <c r="A665" s="14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 x14ac:dyDescent="0.2">
      <c r="A666" s="14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 x14ac:dyDescent="0.2">
      <c r="A667" s="14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 x14ac:dyDescent="0.2">
      <c r="A668" s="14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 x14ac:dyDescent="0.2">
      <c r="A669" s="14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 x14ac:dyDescent="0.2">
      <c r="A670" s="14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 x14ac:dyDescent="0.2">
      <c r="A671" s="14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 x14ac:dyDescent="0.2">
      <c r="A672" s="14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 x14ac:dyDescent="0.2">
      <c r="A673" s="14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 x14ac:dyDescent="0.2">
      <c r="A674" s="14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 x14ac:dyDescent="0.2">
      <c r="A675" s="14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 x14ac:dyDescent="0.2">
      <c r="A676" s="14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 x14ac:dyDescent="0.2">
      <c r="A677" s="14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 x14ac:dyDescent="0.2">
      <c r="A678" s="14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 x14ac:dyDescent="0.2">
      <c r="A679" s="14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 x14ac:dyDescent="0.2">
      <c r="A680" s="14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 x14ac:dyDescent="0.2">
      <c r="A681" s="14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 x14ac:dyDescent="0.2">
      <c r="A682" s="14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 x14ac:dyDescent="0.2">
      <c r="A683" s="14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 x14ac:dyDescent="0.2">
      <c r="A684" s="14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 x14ac:dyDescent="0.2">
      <c r="A685" s="14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 x14ac:dyDescent="0.2">
      <c r="A686" s="14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 x14ac:dyDescent="0.2">
      <c r="A687" s="14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 x14ac:dyDescent="0.2">
      <c r="A688" s="14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 x14ac:dyDescent="0.2">
      <c r="A689" s="14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 x14ac:dyDescent="0.2">
      <c r="A690" s="14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 x14ac:dyDescent="0.2">
      <c r="A691" s="14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 x14ac:dyDescent="0.2">
      <c r="A692" s="14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 x14ac:dyDescent="0.2">
      <c r="A693" s="14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 x14ac:dyDescent="0.2">
      <c r="A694" s="14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 x14ac:dyDescent="0.2">
      <c r="A695" s="14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 x14ac:dyDescent="0.2">
      <c r="A696" s="14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 x14ac:dyDescent="0.2">
      <c r="A697" s="14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 x14ac:dyDescent="0.2">
      <c r="A698" s="14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 x14ac:dyDescent="0.2">
      <c r="A699" s="14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 x14ac:dyDescent="0.2">
      <c r="A700" s="14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 x14ac:dyDescent="0.2">
      <c r="A701" s="14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 x14ac:dyDescent="0.2">
      <c r="A702" s="14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 x14ac:dyDescent="0.2">
      <c r="A703" s="14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 x14ac:dyDescent="0.2">
      <c r="A704" s="14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 x14ac:dyDescent="0.2">
      <c r="A705" s="14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 x14ac:dyDescent="0.2">
      <c r="A706" s="14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 x14ac:dyDescent="0.2">
      <c r="A707" s="14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 x14ac:dyDescent="0.2">
      <c r="A708" s="14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 x14ac:dyDescent="0.2">
      <c r="A709" s="14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 x14ac:dyDescent="0.2">
      <c r="A710" s="14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 x14ac:dyDescent="0.2">
      <c r="A711" s="14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 x14ac:dyDescent="0.2">
      <c r="A712" s="14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 x14ac:dyDescent="0.2">
      <c r="A713" s="14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 x14ac:dyDescent="0.2">
      <c r="A714" s="14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 x14ac:dyDescent="0.2">
      <c r="A715" s="14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 x14ac:dyDescent="0.2">
      <c r="A716" s="14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 x14ac:dyDescent="0.2">
      <c r="A717" s="14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 x14ac:dyDescent="0.2">
      <c r="A718" s="14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 x14ac:dyDescent="0.2">
      <c r="A719" s="14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 x14ac:dyDescent="0.2">
      <c r="A720" s="14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 x14ac:dyDescent="0.2">
      <c r="A721" s="14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 x14ac:dyDescent="0.2">
      <c r="A722" s="14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 x14ac:dyDescent="0.2">
      <c r="A723" s="14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 x14ac:dyDescent="0.2">
      <c r="A724" s="14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 x14ac:dyDescent="0.2">
      <c r="A725" s="14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 x14ac:dyDescent="0.2">
      <c r="A726" s="14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 x14ac:dyDescent="0.2">
      <c r="A727" s="14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 x14ac:dyDescent="0.2">
      <c r="A728" s="14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 x14ac:dyDescent="0.2">
      <c r="A729" s="14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 x14ac:dyDescent="0.2">
      <c r="A730" s="14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 x14ac:dyDescent="0.2">
      <c r="A731" s="14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 x14ac:dyDescent="0.2">
      <c r="A732" s="14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 x14ac:dyDescent="0.2">
      <c r="A733" s="14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 x14ac:dyDescent="0.2">
      <c r="A734" s="14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 x14ac:dyDescent="0.2">
      <c r="A735" s="14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 x14ac:dyDescent="0.2">
      <c r="A736" s="14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 x14ac:dyDescent="0.2">
      <c r="A737" s="14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 x14ac:dyDescent="0.2">
      <c r="A738" s="14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 x14ac:dyDescent="0.2">
      <c r="A739" s="14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 x14ac:dyDescent="0.2">
      <c r="A740" s="14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 x14ac:dyDescent="0.2">
      <c r="A741" s="14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 x14ac:dyDescent="0.2">
      <c r="A742" s="14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 x14ac:dyDescent="0.2">
      <c r="A743" s="14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 x14ac:dyDescent="0.2">
      <c r="A744" s="14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 x14ac:dyDescent="0.2">
      <c r="A745" s="14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 x14ac:dyDescent="0.2">
      <c r="A746" s="14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 x14ac:dyDescent="0.2">
      <c r="A747" s="14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 x14ac:dyDescent="0.2">
      <c r="A748" s="14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 x14ac:dyDescent="0.2">
      <c r="A749" s="14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 x14ac:dyDescent="0.2">
      <c r="A750" s="14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 x14ac:dyDescent="0.2">
      <c r="A751" s="14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 x14ac:dyDescent="0.2">
      <c r="A752" s="14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 x14ac:dyDescent="0.2">
      <c r="A753" s="14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 x14ac:dyDescent="0.2">
      <c r="A754" s="14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 x14ac:dyDescent="0.2">
      <c r="A755" s="14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 x14ac:dyDescent="0.2">
      <c r="A756" s="14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 x14ac:dyDescent="0.2">
      <c r="A757" s="14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 x14ac:dyDescent="0.2">
      <c r="A758" s="14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 x14ac:dyDescent="0.2">
      <c r="A759" s="14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 x14ac:dyDescent="0.2">
      <c r="A760" s="14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 x14ac:dyDescent="0.2">
      <c r="A761" s="14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 x14ac:dyDescent="0.2">
      <c r="A762" s="14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 x14ac:dyDescent="0.2">
      <c r="A763" s="14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 x14ac:dyDescent="0.2">
      <c r="A764" s="14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 x14ac:dyDescent="0.2">
      <c r="A765" s="14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 x14ac:dyDescent="0.2">
      <c r="A766" s="14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 x14ac:dyDescent="0.2">
      <c r="A767" s="14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 x14ac:dyDescent="0.2">
      <c r="A768" s="14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 x14ac:dyDescent="0.2">
      <c r="A769" s="14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 x14ac:dyDescent="0.2">
      <c r="A770" s="14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 x14ac:dyDescent="0.2">
      <c r="A771" s="14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 x14ac:dyDescent="0.2">
      <c r="A772" s="14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 x14ac:dyDescent="0.2">
      <c r="A773" s="14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 x14ac:dyDescent="0.2">
      <c r="A774" s="14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 x14ac:dyDescent="0.2">
      <c r="A775" s="14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 x14ac:dyDescent="0.2">
      <c r="A776" s="14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 x14ac:dyDescent="0.2">
      <c r="A777" s="14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 x14ac:dyDescent="0.2">
      <c r="A778" s="14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 x14ac:dyDescent="0.2">
      <c r="A779" s="14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 x14ac:dyDescent="0.2">
      <c r="A780" s="14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 x14ac:dyDescent="0.2">
      <c r="A781" s="14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 x14ac:dyDescent="0.2">
      <c r="A782" s="14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 x14ac:dyDescent="0.2">
      <c r="A783" s="14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 x14ac:dyDescent="0.2">
      <c r="A784" s="14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 x14ac:dyDescent="0.2">
      <c r="A785" s="14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 x14ac:dyDescent="0.2">
      <c r="A786" s="14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 x14ac:dyDescent="0.2">
      <c r="A787" s="14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 x14ac:dyDescent="0.2">
      <c r="A788" s="14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 x14ac:dyDescent="0.2">
      <c r="A789" s="14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 x14ac:dyDescent="0.2">
      <c r="A790" s="14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 x14ac:dyDescent="0.2">
      <c r="A791" s="14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 x14ac:dyDescent="0.2">
      <c r="A792" s="14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 x14ac:dyDescent="0.2">
      <c r="A793" s="14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 x14ac:dyDescent="0.2">
      <c r="A794" s="14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 x14ac:dyDescent="0.2">
      <c r="A795" s="14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 x14ac:dyDescent="0.2">
      <c r="A796" s="14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 x14ac:dyDescent="0.2">
      <c r="A797" s="14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 x14ac:dyDescent="0.2">
      <c r="A798" s="14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 x14ac:dyDescent="0.2">
      <c r="A799" s="14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 x14ac:dyDescent="0.2">
      <c r="A800" s="14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 x14ac:dyDescent="0.2">
      <c r="A801" s="14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 x14ac:dyDescent="0.2">
      <c r="A802" s="14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 x14ac:dyDescent="0.2">
      <c r="A803" s="14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 x14ac:dyDescent="0.2">
      <c r="A804" s="14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 x14ac:dyDescent="0.2">
      <c r="A805" s="14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 x14ac:dyDescent="0.2">
      <c r="A806" s="14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 x14ac:dyDescent="0.2">
      <c r="A807" s="14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 x14ac:dyDescent="0.2">
      <c r="A808" s="14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 x14ac:dyDescent="0.2">
      <c r="A809" s="14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 x14ac:dyDescent="0.2">
      <c r="A810" s="14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 x14ac:dyDescent="0.2">
      <c r="A811" s="14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 x14ac:dyDescent="0.2">
      <c r="A812" s="14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 x14ac:dyDescent="0.2">
      <c r="A813" s="14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 x14ac:dyDescent="0.2">
      <c r="A814" s="14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 x14ac:dyDescent="0.2">
      <c r="A815" s="14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 x14ac:dyDescent="0.2">
      <c r="A816" s="14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 x14ac:dyDescent="0.2">
      <c r="A817" s="14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 x14ac:dyDescent="0.2">
      <c r="A818" s="14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 x14ac:dyDescent="0.2">
      <c r="A819" s="14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 x14ac:dyDescent="0.2">
      <c r="A820" s="14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 x14ac:dyDescent="0.2">
      <c r="A821" s="14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 x14ac:dyDescent="0.2">
      <c r="A822" s="14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 x14ac:dyDescent="0.2">
      <c r="A823" s="14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 x14ac:dyDescent="0.2">
      <c r="A824" s="14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 x14ac:dyDescent="0.2">
      <c r="A825" s="14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 x14ac:dyDescent="0.2">
      <c r="A826" s="14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 x14ac:dyDescent="0.2">
      <c r="A827" s="14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 x14ac:dyDescent="0.2">
      <c r="A828" s="14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 x14ac:dyDescent="0.2">
      <c r="A829" s="14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 x14ac:dyDescent="0.2">
      <c r="A830" s="14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 x14ac:dyDescent="0.2">
      <c r="A831" s="14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 x14ac:dyDescent="0.2">
      <c r="A832" s="14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 x14ac:dyDescent="0.2">
      <c r="A833" s="14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 x14ac:dyDescent="0.2">
      <c r="A834" s="14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 x14ac:dyDescent="0.2">
      <c r="A835" s="14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 x14ac:dyDescent="0.2">
      <c r="A836" s="14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 x14ac:dyDescent="0.2">
      <c r="A837" s="14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 x14ac:dyDescent="0.2">
      <c r="A838" s="14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 x14ac:dyDescent="0.2">
      <c r="A839" s="14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 x14ac:dyDescent="0.2">
      <c r="A840" s="14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 x14ac:dyDescent="0.2">
      <c r="A841" s="14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 x14ac:dyDescent="0.2">
      <c r="A842" s="14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 x14ac:dyDescent="0.2">
      <c r="A843" s="14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 x14ac:dyDescent="0.2">
      <c r="A844" s="14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 x14ac:dyDescent="0.2">
      <c r="A845" s="14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 x14ac:dyDescent="0.2">
      <c r="A846" s="14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 x14ac:dyDescent="0.2">
      <c r="A847" s="14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 x14ac:dyDescent="0.2">
      <c r="A848" s="14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 x14ac:dyDescent="0.2">
      <c r="A849" s="14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 x14ac:dyDescent="0.2">
      <c r="A850" s="14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 x14ac:dyDescent="0.2">
      <c r="A851" s="14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 x14ac:dyDescent="0.2">
      <c r="A852" s="14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 x14ac:dyDescent="0.2">
      <c r="A853" s="14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 x14ac:dyDescent="0.2">
      <c r="A854" s="14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 x14ac:dyDescent="0.2">
      <c r="A855" s="14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 x14ac:dyDescent="0.2">
      <c r="A856" s="14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 x14ac:dyDescent="0.2">
      <c r="A857" s="14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 x14ac:dyDescent="0.2">
      <c r="A858" s="14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 x14ac:dyDescent="0.2">
      <c r="A859" s="14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 x14ac:dyDescent="0.2">
      <c r="A860" s="14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 x14ac:dyDescent="0.2">
      <c r="A861" s="14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 x14ac:dyDescent="0.2">
      <c r="A862" s="14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 x14ac:dyDescent="0.2">
      <c r="A863" s="14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 x14ac:dyDescent="0.2">
      <c r="A864" s="14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 x14ac:dyDescent="0.2">
      <c r="A865" s="14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 x14ac:dyDescent="0.2">
      <c r="A866" s="14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 x14ac:dyDescent="0.2">
      <c r="A867" s="14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 x14ac:dyDescent="0.2">
      <c r="A868" s="14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 x14ac:dyDescent="0.2">
      <c r="A869" s="14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 x14ac:dyDescent="0.2">
      <c r="A870" s="14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 x14ac:dyDescent="0.2">
      <c r="A871" s="14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 x14ac:dyDescent="0.2">
      <c r="A872" s="14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 x14ac:dyDescent="0.2">
      <c r="A873" s="14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 x14ac:dyDescent="0.2">
      <c r="A874" s="14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 x14ac:dyDescent="0.2">
      <c r="A875" s="14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 x14ac:dyDescent="0.2">
      <c r="A876" s="14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 x14ac:dyDescent="0.2">
      <c r="A877" s="14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 x14ac:dyDescent="0.2">
      <c r="A878" s="14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 x14ac:dyDescent="0.2">
      <c r="A879" s="14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 x14ac:dyDescent="0.2">
      <c r="A880" s="14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 x14ac:dyDescent="0.2">
      <c r="A881" s="14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 x14ac:dyDescent="0.2">
      <c r="A882" s="14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 x14ac:dyDescent="0.2">
      <c r="A883" s="14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 x14ac:dyDescent="0.2">
      <c r="A884" s="14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 x14ac:dyDescent="0.2">
      <c r="A885" s="14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 x14ac:dyDescent="0.2">
      <c r="A886" s="14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 x14ac:dyDescent="0.2">
      <c r="A887" s="14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 x14ac:dyDescent="0.2">
      <c r="A888" s="14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 x14ac:dyDescent="0.2">
      <c r="A889" s="14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 x14ac:dyDescent="0.2">
      <c r="A890" s="14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 x14ac:dyDescent="0.2">
      <c r="A891" s="14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 x14ac:dyDescent="0.2">
      <c r="A892" s="14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 x14ac:dyDescent="0.2">
      <c r="A893" s="14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 x14ac:dyDescent="0.2">
      <c r="A894" s="14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 x14ac:dyDescent="0.2">
      <c r="A895" s="14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 x14ac:dyDescent="0.2">
      <c r="A896" s="14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 x14ac:dyDescent="0.2">
      <c r="A897" s="14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 x14ac:dyDescent="0.2">
      <c r="A898" s="14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 x14ac:dyDescent="0.2">
      <c r="A899" s="14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 x14ac:dyDescent="0.2">
      <c r="A900" s="14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 x14ac:dyDescent="0.2">
      <c r="A901" s="14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 x14ac:dyDescent="0.2">
      <c r="A902" s="14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 x14ac:dyDescent="0.2">
      <c r="A903" s="14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 x14ac:dyDescent="0.2">
      <c r="A904" s="14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 x14ac:dyDescent="0.2">
      <c r="A905" s="14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 x14ac:dyDescent="0.2">
      <c r="A906" s="14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 x14ac:dyDescent="0.2">
      <c r="A907" s="14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 x14ac:dyDescent="0.2">
      <c r="A908" s="14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 x14ac:dyDescent="0.2">
      <c r="A909" s="14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 x14ac:dyDescent="0.2">
      <c r="A910" s="14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 x14ac:dyDescent="0.2">
      <c r="A911" s="14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 x14ac:dyDescent="0.2">
      <c r="A912" s="14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 x14ac:dyDescent="0.2">
      <c r="A913" s="14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 x14ac:dyDescent="0.2">
      <c r="A914" s="14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 x14ac:dyDescent="0.2">
      <c r="A915" s="14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 x14ac:dyDescent="0.2">
      <c r="A916" s="14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 x14ac:dyDescent="0.2">
      <c r="A917" s="14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 x14ac:dyDescent="0.2">
      <c r="A918" s="14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 x14ac:dyDescent="0.2">
      <c r="A919" s="14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 x14ac:dyDescent="0.2">
      <c r="A920" s="14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 x14ac:dyDescent="0.2">
      <c r="A921" s="14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 x14ac:dyDescent="0.2">
      <c r="A922" s="14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 x14ac:dyDescent="0.2">
      <c r="A923" s="14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 x14ac:dyDescent="0.2">
      <c r="A924" s="14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 x14ac:dyDescent="0.2">
      <c r="A925" s="14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 x14ac:dyDescent="0.2">
      <c r="A926" s="14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 x14ac:dyDescent="0.2">
      <c r="A927" s="14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 x14ac:dyDescent="0.2">
      <c r="A928" s="14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 x14ac:dyDescent="0.2">
      <c r="A929" s="14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 x14ac:dyDescent="0.2">
      <c r="A930" s="14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 x14ac:dyDescent="0.2">
      <c r="A931" s="14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 x14ac:dyDescent="0.2">
      <c r="A932" s="14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 x14ac:dyDescent="0.2">
      <c r="A933" s="14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 x14ac:dyDescent="0.2">
      <c r="A934" s="14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 x14ac:dyDescent="0.2">
      <c r="A935" s="14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 x14ac:dyDescent="0.2">
      <c r="A936" s="14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 x14ac:dyDescent="0.2">
      <c r="A937" s="14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 x14ac:dyDescent="0.2">
      <c r="A938" s="14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 x14ac:dyDescent="0.2">
      <c r="A939" s="14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 x14ac:dyDescent="0.2">
      <c r="A940" s="14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 x14ac:dyDescent="0.2">
      <c r="A941" s="14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 x14ac:dyDescent="0.2">
      <c r="A942" s="14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 x14ac:dyDescent="0.2">
      <c r="A943" s="14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 x14ac:dyDescent="0.2">
      <c r="A944" s="14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 x14ac:dyDescent="0.2">
      <c r="A945" s="14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 x14ac:dyDescent="0.2">
      <c r="A946" s="14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 x14ac:dyDescent="0.2">
      <c r="A947" s="14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 x14ac:dyDescent="0.2">
      <c r="A948" s="14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 x14ac:dyDescent="0.2">
      <c r="A949" s="14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 x14ac:dyDescent="0.2">
      <c r="A950" s="14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 x14ac:dyDescent="0.2">
      <c r="A951" s="14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 x14ac:dyDescent="0.2">
      <c r="A952" s="14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 x14ac:dyDescent="0.2">
      <c r="A953" s="14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 x14ac:dyDescent="0.2">
      <c r="A954" s="14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 x14ac:dyDescent="0.2">
      <c r="A955" s="14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 x14ac:dyDescent="0.2">
      <c r="A956" s="14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 x14ac:dyDescent="0.2">
      <c r="A957" s="14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 x14ac:dyDescent="0.2">
      <c r="A958" s="14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 x14ac:dyDescent="0.2">
      <c r="A959" s="14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 x14ac:dyDescent="0.2">
      <c r="A960" s="14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 x14ac:dyDescent="0.2">
      <c r="A961" s="14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 x14ac:dyDescent="0.2">
      <c r="A962" s="14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 x14ac:dyDescent="0.2">
      <c r="A963" s="14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 x14ac:dyDescent="0.2">
      <c r="A964" s="14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 x14ac:dyDescent="0.2">
      <c r="A965" s="14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 x14ac:dyDescent="0.2">
      <c r="A966" s="14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 x14ac:dyDescent="0.2">
      <c r="A967" s="14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 x14ac:dyDescent="0.2">
      <c r="A968" s="14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 x14ac:dyDescent="0.2">
      <c r="A969" s="14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 x14ac:dyDescent="0.2">
      <c r="A970" s="14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 x14ac:dyDescent="0.2">
      <c r="A971" s="14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 x14ac:dyDescent="0.2">
      <c r="A972" s="14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 x14ac:dyDescent="0.2">
      <c r="A973" s="14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 x14ac:dyDescent="0.2">
      <c r="A974" s="14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 x14ac:dyDescent="0.2">
      <c r="A975" s="14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 x14ac:dyDescent="0.2">
      <c r="A976" s="14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 x14ac:dyDescent="0.2">
      <c r="A977" s="14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 x14ac:dyDescent="0.2">
      <c r="A978" s="14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 x14ac:dyDescent="0.2">
      <c r="A979" s="14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 x14ac:dyDescent="0.2">
      <c r="A980" s="14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 x14ac:dyDescent="0.2">
      <c r="A981" s="14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 x14ac:dyDescent="0.2">
      <c r="A982" s="14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 x14ac:dyDescent="0.2">
      <c r="A983" s="14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 x14ac:dyDescent="0.2">
      <c r="A984" s="14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 x14ac:dyDescent="0.2">
      <c r="A985" s="14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 x14ac:dyDescent="0.2">
      <c r="A986" s="14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 x14ac:dyDescent="0.2">
      <c r="A987" s="14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 x14ac:dyDescent="0.2">
      <c r="A988" s="14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 x14ac:dyDescent="0.2">
      <c r="A989" s="14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 x14ac:dyDescent="0.2">
      <c r="A990" s="14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 x14ac:dyDescent="0.2">
      <c r="A991" s="14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 x14ac:dyDescent="0.2">
      <c r="A992" s="14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 x14ac:dyDescent="0.2">
      <c r="A993" s="14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 x14ac:dyDescent="0.2">
      <c r="A994" s="14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 x14ac:dyDescent="0.2">
      <c r="A995" s="14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 x14ac:dyDescent="0.2">
      <c r="A996" s="14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 x14ac:dyDescent="0.2">
      <c r="A997" s="14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 x14ac:dyDescent="0.2">
      <c r="A998" s="14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 x14ac:dyDescent="0.2">
      <c r="A999" s="14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 x14ac:dyDescent="0.2">
      <c r="A1000" s="14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sheetProtection algorithmName="SHA-512" hashValue="4h81UPRZpiCIDkP2r/PvPlgAUf0BoknoBZG1pobYLhWCa0wVmxWcC+RfK9cL/TB7NEUeNB+IkFbzxzF/SYhMgw==" saltValue="6hsS+t/RPrm/v6vQXyY78Q==" spinCount="100000" sheet="1" objects="1" scenarios="1"/>
  <conditionalFormatting sqref="M11:M12">
    <cfRule type="cellIs" dxfId="5" priority="1" stopIfTrue="1" operator="greaterThan">
      <formula>18</formula>
    </cfRule>
  </conditionalFormatting>
  <conditionalFormatting sqref="M11:M12">
    <cfRule type="cellIs" dxfId="4" priority="2" stopIfTrue="1" operator="lessThanOrEqual">
      <formula>18</formula>
    </cfRule>
  </conditionalFormatting>
  <conditionalFormatting sqref="B27:L27">
    <cfRule type="cellIs" dxfId="3" priority="3" stopIfTrue="1" operator="equal">
      <formula>1</formula>
    </cfRule>
  </conditionalFormatting>
  <conditionalFormatting sqref="B27:L27">
    <cfRule type="cellIs" dxfId="2" priority="4" stopIfTrue="1" operator="notEqual">
      <formula>1</formula>
    </cfRule>
  </conditionalFormatting>
  <conditionalFormatting sqref="M13:M14">
    <cfRule type="cellIs" dxfId="1" priority="5" stopIfTrue="1" operator="greaterThan">
      <formula>42</formula>
    </cfRule>
  </conditionalFormatting>
  <conditionalFormatting sqref="M13:M14">
    <cfRule type="cellIs" dxfId="0" priority="6" stopIfTrue="1" operator="lessThanOrEqual">
      <formula>42</formula>
    </cfRule>
  </conditionalFormatting>
  <dataValidations count="6">
    <dataValidation type="list" allowBlank="1" showErrorMessage="1" sqref="B4:L4">
      <formula1>"IGP,IGT,DOC,DOCG,VDT"</formula1>
    </dataValidation>
    <dataValidation type="list" allowBlank="1" showErrorMessage="1" sqref="B7:L7">
      <formula1>"ROSSO,BIANCO,FRIZZANTE,ROSÈ,GRAPPA"</formula1>
    </dataValidation>
    <dataValidation type="list" allowBlank="1" showErrorMessage="1" sqref="B3:L3">
      <formula1>DENOMINAZIONE</formula1>
    </dataValidation>
    <dataValidation type="list" allowBlank="1" showErrorMessage="1" sqref="B15:L15 B17:L17 B19:L19 B21:L21 B23:L23">
      <formula1>VITIGNI</formula1>
    </dataValidation>
    <dataValidation type="decimal" operator="lessThanOrEqual" allowBlank="1" showInputMessage="1" prompt="PAS BIEN" sqref="M11">
      <formula1>30</formula1>
    </dataValidation>
    <dataValidation type="list" allowBlank="1" showErrorMessage="1" sqref="B8:L8">
      <formula1>"37.5cl,50cl,75cl"</formula1>
    </dataValidation>
  </dataValidation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F5" sqref="F5"/>
    </sheetView>
  </sheetViews>
  <sheetFormatPr defaultColWidth="12.5703125" defaultRowHeight="15" customHeight="1" x14ac:dyDescent="0.2"/>
  <cols>
    <col min="1" max="1" width="22.140625" customWidth="1"/>
    <col min="2" max="2" width="23.42578125" customWidth="1"/>
    <col min="3" max="3" width="28.42578125" customWidth="1"/>
    <col min="4" max="4" width="34.7109375" customWidth="1"/>
    <col min="5" max="6" width="9.140625" customWidth="1"/>
    <col min="7" max="26" width="8.5703125" customWidth="1"/>
  </cols>
  <sheetData>
    <row r="1" spans="1:26" ht="12.75" customHeight="1" x14ac:dyDescent="0.2">
      <c r="A1" s="16" t="s">
        <v>103</v>
      </c>
      <c r="B1" s="16" t="s">
        <v>104</v>
      </c>
      <c r="C1" s="17" t="s">
        <v>105</v>
      </c>
      <c r="D1" s="18" t="s">
        <v>79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2.75" customHeight="1" x14ac:dyDescent="0.2">
      <c r="A2" s="20" t="s">
        <v>106</v>
      </c>
      <c r="B2" s="21" t="s">
        <v>107</v>
      </c>
      <c r="C2" s="18" t="s">
        <v>108</v>
      </c>
      <c r="D2" s="18" t="s">
        <v>108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2.75" customHeight="1" x14ac:dyDescent="0.2">
      <c r="A3" s="20" t="s">
        <v>109</v>
      </c>
      <c r="B3" s="21" t="s">
        <v>110</v>
      </c>
      <c r="C3" s="19" t="s">
        <v>111</v>
      </c>
      <c r="D3" s="22" t="s">
        <v>107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2.75" customHeight="1" x14ac:dyDescent="0.2">
      <c r="A4" s="20" t="s">
        <v>112</v>
      </c>
      <c r="B4" s="21" t="s">
        <v>113</v>
      </c>
      <c r="C4" s="19" t="s">
        <v>114</v>
      </c>
      <c r="D4" s="22" t="s">
        <v>115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2.75" customHeight="1" x14ac:dyDescent="0.2">
      <c r="A5" s="20" t="s">
        <v>116</v>
      </c>
      <c r="B5" s="21" t="s">
        <v>117</v>
      </c>
      <c r="C5" s="19" t="s">
        <v>118</v>
      </c>
      <c r="D5" s="22" t="s">
        <v>119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2.75" customHeight="1" x14ac:dyDescent="0.2">
      <c r="A6" s="20" t="s">
        <v>120</v>
      </c>
      <c r="B6" s="21" t="s">
        <v>121</v>
      </c>
      <c r="C6" s="19" t="s">
        <v>122</v>
      </c>
      <c r="D6" s="22" t="s">
        <v>123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.75" customHeight="1" x14ac:dyDescent="0.2">
      <c r="A7" s="20" t="s">
        <v>124</v>
      </c>
      <c r="B7" s="21" t="s">
        <v>125</v>
      </c>
      <c r="C7" s="19" t="s">
        <v>126</v>
      </c>
      <c r="D7" s="22" t="s">
        <v>118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0" t="s">
        <v>127</v>
      </c>
      <c r="B8" s="21" t="s">
        <v>128</v>
      </c>
      <c r="C8" s="19" t="s">
        <v>129</v>
      </c>
      <c r="D8" s="22" t="s">
        <v>130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2.75" customHeight="1" x14ac:dyDescent="0.2">
      <c r="A9" s="20" t="s">
        <v>131</v>
      </c>
      <c r="B9" s="21" t="s">
        <v>132</v>
      </c>
      <c r="C9" s="19" t="s">
        <v>133</v>
      </c>
      <c r="D9" s="22" t="s">
        <v>134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2.75" customHeight="1" x14ac:dyDescent="0.2">
      <c r="A10" s="20" t="s">
        <v>135</v>
      </c>
      <c r="B10" s="21" t="s">
        <v>136</v>
      </c>
      <c r="C10" s="19" t="s">
        <v>137</v>
      </c>
      <c r="D10" s="22" t="s">
        <v>138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2.75" customHeight="1" x14ac:dyDescent="0.2">
      <c r="A11" s="20" t="s">
        <v>139</v>
      </c>
      <c r="B11" s="21" t="s">
        <v>140</v>
      </c>
      <c r="C11" s="19" t="s">
        <v>141</v>
      </c>
      <c r="D11" s="22" t="s">
        <v>142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2.75" customHeight="1" x14ac:dyDescent="0.2">
      <c r="A12" s="20" t="s">
        <v>143</v>
      </c>
      <c r="B12" s="21" t="s">
        <v>144</v>
      </c>
      <c r="C12" s="19" t="s">
        <v>145</v>
      </c>
      <c r="D12" s="22" t="s">
        <v>146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2.75" customHeight="1" x14ac:dyDescent="0.2">
      <c r="A13" s="20" t="s">
        <v>147</v>
      </c>
      <c r="B13" s="21" t="s">
        <v>148</v>
      </c>
      <c r="C13" s="19" t="s">
        <v>149</v>
      </c>
      <c r="D13" s="22" t="s">
        <v>150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2.75" customHeight="1" x14ac:dyDescent="0.2">
      <c r="A14" s="20" t="s">
        <v>151</v>
      </c>
      <c r="B14" s="21" t="s">
        <v>152</v>
      </c>
      <c r="C14" s="19" t="s">
        <v>153</v>
      </c>
      <c r="D14" s="22" t="s">
        <v>154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2.75" customHeight="1" x14ac:dyDescent="0.2">
      <c r="A15" s="20" t="s">
        <v>155</v>
      </c>
      <c r="B15" s="21" t="s">
        <v>156</v>
      </c>
      <c r="C15" s="19" t="s">
        <v>157</v>
      </c>
      <c r="D15" s="22" t="s">
        <v>158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2.75" customHeight="1" x14ac:dyDescent="0.2">
      <c r="A16" s="20" t="s">
        <v>159</v>
      </c>
      <c r="B16" s="21" t="s">
        <v>160</v>
      </c>
      <c r="C16" s="19" t="s">
        <v>161</v>
      </c>
      <c r="D16" s="22" t="s">
        <v>162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2.75" customHeight="1" x14ac:dyDescent="0.2">
      <c r="A17" s="20" t="s">
        <v>163</v>
      </c>
      <c r="B17" s="21" t="s">
        <v>164</v>
      </c>
      <c r="C17" s="19" t="s">
        <v>165</v>
      </c>
      <c r="D17" s="22" t="s">
        <v>166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2.75" customHeight="1" x14ac:dyDescent="0.2">
      <c r="A18" s="20" t="s">
        <v>167</v>
      </c>
      <c r="B18" s="21" t="s">
        <v>168</v>
      </c>
      <c r="C18" s="19" t="s">
        <v>169</v>
      </c>
      <c r="D18" s="22" t="s">
        <v>170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2.75" customHeight="1" x14ac:dyDescent="0.2">
      <c r="A19" s="20" t="s">
        <v>171</v>
      </c>
      <c r="B19" s="21" t="s">
        <v>172</v>
      </c>
      <c r="C19" s="19" t="s">
        <v>173</v>
      </c>
      <c r="D19" s="22" t="s">
        <v>174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2.75" customHeight="1" x14ac:dyDescent="0.2">
      <c r="A20" s="20" t="s">
        <v>175</v>
      </c>
      <c r="B20" s="21" t="s">
        <v>176</v>
      </c>
      <c r="C20" s="19" t="s">
        <v>177</v>
      </c>
      <c r="D20" s="22" t="s">
        <v>178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2.75" customHeight="1" x14ac:dyDescent="0.2">
      <c r="A21" s="20" t="s">
        <v>179</v>
      </c>
      <c r="B21" s="21" t="s">
        <v>180</v>
      </c>
      <c r="C21" s="19" t="s">
        <v>181</v>
      </c>
      <c r="D21" s="22" t="s">
        <v>182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2.75" customHeight="1" x14ac:dyDescent="0.2">
      <c r="A22" s="22" t="s">
        <v>183</v>
      </c>
      <c r="B22" s="19"/>
      <c r="C22" s="19" t="s">
        <v>184</v>
      </c>
      <c r="D22" s="22" t="s">
        <v>185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2.75" customHeight="1" x14ac:dyDescent="0.2">
      <c r="A23" s="20" t="s">
        <v>186</v>
      </c>
      <c r="B23" s="19"/>
      <c r="C23" s="19" t="s">
        <v>187</v>
      </c>
      <c r="D23" s="22" t="s">
        <v>188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2.75" customHeight="1" x14ac:dyDescent="0.2">
      <c r="A24" s="20" t="s">
        <v>189</v>
      </c>
      <c r="B24" s="19"/>
      <c r="C24" s="19" t="s">
        <v>190</v>
      </c>
      <c r="D24" s="22" t="s">
        <v>191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2.75" customHeight="1" x14ac:dyDescent="0.2">
      <c r="A25" s="20" t="s">
        <v>192</v>
      </c>
      <c r="B25" s="19"/>
      <c r="C25" s="19" t="s">
        <v>193</v>
      </c>
      <c r="D25" s="22" t="s">
        <v>194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2.75" customHeight="1" x14ac:dyDescent="0.2">
      <c r="A26" s="20" t="s">
        <v>195</v>
      </c>
      <c r="B26" s="19"/>
      <c r="C26" s="19" t="s">
        <v>196</v>
      </c>
      <c r="D26" s="22" t="s">
        <v>197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2.75" customHeight="1" x14ac:dyDescent="0.2">
      <c r="A27" s="20" t="s">
        <v>198</v>
      </c>
      <c r="B27" s="19"/>
      <c r="C27" s="19" t="s">
        <v>199</v>
      </c>
      <c r="D27" s="22" t="s">
        <v>200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2.75" customHeight="1" x14ac:dyDescent="0.2">
      <c r="A28" s="20" t="s">
        <v>201</v>
      </c>
      <c r="B28" s="19"/>
      <c r="C28" s="19" t="s">
        <v>202</v>
      </c>
      <c r="D28" s="22" t="s">
        <v>203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2.75" customHeight="1" x14ac:dyDescent="0.2">
      <c r="A29" s="20" t="s">
        <v>204</v>
      </c>
      <c r="B29" s="19"/>
      <c r="C29" s="19" t="s">
        <v>205</v>
      </c>
      <c r="D29" s="22" t="s">
        <v>206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2.75" customHeight="1" x14ac:dyDescent="0.2">
      <c r="A30" s="20" t="s">
        <v>207</v>
      </c>
      <c r="B30" s="19"/>
      <c r="C30" s="19" t="s">
        <v>208</v>
      </c>
      <c r="D30" s="22" t="s">
        <v>209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75" customHeight="1" x14ac:dyDescent="0.2">
      <c r="A31" s="20" t="s">
        <v>210</v>
      </c>
      <c r="B31" s="19"/>
      <c r="C31" s="19" t="s">
        <v>211</v>
      </c>
      <c r="D31" s="22" t="s">
        <v>212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.75" customHeight="1" x14ac:dyDescent="0.2">
      <c r="A32" s="20" t="s">
        <v>213</v>
      </c>
      <c r="B32" s="19"/>
      <c r="C32" s="19" t="s">
        <v>214</v>
      </c>
      <c r="D32" s="22" t="s">
        <v>215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75" customHeight="1" x14ac:dyDescent="0.2">
      <c r="A33" s="20" t="s">
        <v>216</v>
      </c>
      <c r="B33" s="19"/>
      <c r="C33" s="19" t="s">
        <v>217</v>
      </c>
      <c r="D33" s="22" t="s">
        <v>218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75" customHeight="1" x14ac:dyDescent="0.2">
      <c r="A34" s="20" t="s">
        <v>219</v>
      </c>
      <c r="B34" s="19"/>
      <c r="C34" s="19" t="s">
        <v>220</v>
      </c>
      <c r="D34" s="22" t="s">
        <v>221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75" customHeight="1" x14ac:dyDescent="0.2">
      <c r="A35" s="20" t="s">
        <v>222</v>
      </c>
      <c r="B35" s="19"/>
      <c r="C35" s="19" t="s">
        <v>223</v>
      </c>
      <c r="D35" s="22" t="s">
        <v>224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75" customHeight="1" x14ac:dyDescent="0.2">
      <c r="A36" s="20" t="s">
        <v>225</v>
      </c>
      <c r="B36" s="19"/>
      <c r="C36" s="19" t="s">
        <v>226</v>
      </c>
      <c r="D36" s="22" t="s">
        <v>227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75" customHeight="1" x14ac:dyDescent="0.2">
      <c r="A37" s="20" t="s">
        <v>228</v>
      </c>
      <c r="B37" s="19"/>
      <c r="C37" s="19" t="s">
        <v>229</v>
      </c>
      <c r="D37" s="22" t="s">
        <v>230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75" customHeight="1" x14ac:dyDescent="0.2">
      <c r="A38" s="20" t="s">
        <v>231</v>
      </c>
      <c r="B38" s="19"/>
      <c r="C38" s="19" t="s">
        <v>232</v>
      </c>
      <c r="D38" s="22" t="s">
        <v>233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75" customHeight="1" x14ac:dyDescent="0.2">
      <c r="A39" s="20" t="s">
        <v>234</v>
      </c>
      <c r="B39" s="19"/>
      <c r="C39" s="19" t="s">
        <v>235</v>
      </c>
      <c r="D39" s="22" t="s">
        <v>236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75" customHeight="1" x14ac:dyDescent="0.2">
      <c r="A40" s="20" t="s">
        <v>237</v>
      </c>
      <c r="B40" s="19"/>
      <c r="C40" s="19" t="s">
        <v>238</v>
      </c>
      <c r="D40" s="22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75" customHeight="1" x14ac:dyDescent="0.2">
      <c r="A41" s="20" t="s">
        <v>240</v>
      </c>
      <c r="B41" s="19"/>
      <c r="C41" s="19" t="s">
        <v>241</v>
      </c>
      <c r="D41" s="22" t="s">
        <v>242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2.75" customHeight="1" x14ac:dyDescent="0.2">
      <c r="A42" s="20" t="s">
        <v>243</v>
      </c>
      <c r="B42" s="19"/>
      <c r="C42" s="19" t="s">
        <v>244</v>
      </c>
      <c r="D42" s="22" t="s">
        <v>245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.75" customHeight="1" x14ac:dyDescent="0.2">
      <c r="A43" s="20" t="s">
        <v>246</v>
      </c>
      <c r="B43" s="19"/>
      <c r="C43" s="19" t="s">
        <v>247</v>
      </c>
      <c r="D43" s="22" t="s">
        <v>248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.75" customHeight="1" x14ac:dyDescent="0.2">
      <c r="A44" s="20" t="s">
        <v>249</v>
      </c>
      <c r="B44" s="19"/>
      <c r="C44" s="19" t="s">
        <v>250</v>
      </c>
      <c r="D44" s="22" t="s">
        <v>251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75" customHeight="1" x14ac:dyDescent="0.2">
      <c r="A45" s="20" t="s">
        <v>252</v>
      </c>
      <c r="B45" s="19"/>
      <c r="C45" s="19" t="s">
        <v>253</v>
      </c>
      <c r="D45" s="22" t="s">
        <v>254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75" customHeight="1" x14ac:dyDescent="0.2">
      <c r="A46" s="20" t="s">
        <v>255</v>
      </c>
      <c r="B46" s="19"/>
      <c r="C46" s="19" t="s">
        <v>256</v>
      </c>
      <c r="D46" s="22" t="s">
        <v>257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75" customHeight="1" x14ac:dyDescent="0.2">
      <c r="A47" s="20" t="s">
        <v>258</v>
      </c>
      <c r="B47" s="19"/>
      <c r="C47" s="19" t="s">
        <v>259</v>
      </c>
      <c r="D47" s="22" t="s">
        <v>260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75" customHeight="1" x14ac:dyDescent="0.2">
      <c r="A48" s="20" t="s">
        <v>261</v>
      </c>
      <c r="B48" s="19"/>
      <c r="C48" s="19" t="s">
        <v>259</v>
      </c>
      <c r="D48" s="22" t="s">
        <v>262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75" customHeight="1" x14ac:dyDescent="0.2">
      <c r="A49" s="20" t="s">
        <v>263</v>
      </c>
      <c r="B49" s="19"/>
      <c r="C49" s="19" t="s">
        <v>264</v>
      </c>
      <c r="D49" s="22" t="s">
        <v>265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75" customHeight="1" x14ac:dyDescent="0.2">
      <c r="A50" s="20" t="s">
        <v>266</v>
      </c>
      <c r="B50" s="19"/>
      <c r="C50" s="19" t="s">
        <v>267</v>
      </c>
      <c r="D50" s="22" t="s">
        <v>268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75" customHeight="1" x14ac:dyDescent="0.2">
      <c r="A51" s="20" t="s">
        <v>269</v>
      </c>
      <c r="B51" s="19"/>
      <c r="C51" s="19" t="s">
        <v>270</v>
      </c>
      <c r="D51" s="22" t="s">
        <v>271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75" customHeight="1" x14ac:dyDescent="0.2">
      <c r="A52" s="20" t="s">
        <v>272</v>
      </c>
      <c r="B52" s="19"/>
      <c r="C52" s="19" t="s">
        <v>270</v>
      </c>
      <c r="D52" s="22" t="s">
        <v>273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75" customHeight="1" x14ac:dyDescent="0.2">
      <c r="A53" s="20" t="s">
        <v>274</v>
      </c>
      <c r="B53" s="19"/>
      <c r="C53" s="19" t="s">
        <v>275</v>
      </c>
      <c r="D53" s="22" t="s">
        <v>276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75" customHeight="1" x14ac:dyDescent="0.2">
      <c r="A54" s="20" t="s">
        <v>277</v>
      </c>
      <c r="B54" s="19"/>
      <c r="C54" s="19" t="s">
        <v>278</v>
      </c>
      <c r="D54" s="22" t="s">
        <v>279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.75" customHeight="1" x14ac:dyDescent="0.2">
      <c r="A55" s="20" t="s">
        <v>280</v>
      </c>
      <c r="B55" s="19"/>
      <c r="C55" s="19" t="s">
        <v>281</v>
      </c>
      <c r="D55" s="22" t="s">
        <v>282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75" customHeight="1" x14ac:dyDescent="0.2">
      <c r="A56" s="22" t="s">
        <v>283</v>
      </c>
      <c r="B56" s="19"/>
      <c r="C56" s="19" t="s">
        <v>284</v>
      </c>
      <c r="D56" s="22" t="s">
        <v>285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75" customHeight="1" x14ac:dyDescent="0.2">
      <c r="A57" s="20" t="s">
        <v>286</v>
      </c>
      <c r="B57" s="19"/>
      <c r="C57" s="19" t="s">
        <v>287</v>
      </c>
      <c r="D57" s="22" t="s">
        <v>288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75" customHeight="1" x14ac:dyDescent="0.2">
      <c r="A58" s="20" t="s">
        <v>289</v>
      </c>
      <c r="B58" s="19"/>
      <c r="C58" s="19" t="s">
        <v>290</v>
      </c>
      <c r="D58" s="22" t="s">
        <v>110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75" customHeight="1" x14ac:dyDescent="0.2">
      <c r="A59" s="20" t="s">
        <v>291</v>
      </c>
      <c r="B59" s="19"/>
      <c r="C59" s="19" t="s">
        <v>292</v>
      </c>
      <c r="D59" s="22" t="s">
        <v>293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75" customHeight="1" x14ac:dyDescent="0.2">
      <c r="A60" s="20" t="s">
        <v>294</v>
      </c>
      <c r="B60" s="19"/>
      <c r="C60" s="19" t="s">
        <v>295</v>
      </c>
      <c r="D60" s="22" t="s">
        <v>296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75" customHeight="1" x14ac:dyDescent="0.2">
      <c r="A61" s="20" t="s">
        <v>297</v>
      </c>
      <c r="B61" s="19"/>
      <c r="C61" s="19" t="s">
        <v>298</v>
      </c>
      <c r="D61" s="22" t="s">
        <v>299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75" customHeight="1" x14ac:dyDescent="0.2">
      <c r="A62" s="20" t="s">
        <v>300</v>
      </c>
      <c r="B62" s="19"/>
      <c r="C62" s="19" t="s">
        <v>301</v>
      </c>
      <c r="D62" s="22" t="s">
        <v>302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75" customHeight="1" x14ac:dyDescent="0.2">
      <c r="A63" s="20" t="s">
        <v>303</v>
      </c>
      <c r="B63" s="19"/>
      <c r="C63" s="19" t="s">
        <v>304</v>
      </c>
      <c r="D63" s="22" t="s">
        <v>305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75" customHeight="1" x14ac:dyDescent="0.2">
      <c r="A64" s="22" t="s">
        <v>306</v>
      </c>
      <c r="B64" s="19"/>
      <c r="C64" s="19" t="s">
        <v>307</v>
      </c>
      <c r="D64" s="22" t="s">
        <v>308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75" customHeight="1" x14ac:dyDescent="0.2">
      <c r="A65" s="22" t="s">
        <v>309</v>
      </c>
      <c r="B65" s="19"/>
      <c r="C65" s="19" t="s">
        <v>310</v>
      </c>
      <c r="D65" s="22" t="s">
        <v>311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.75" customHeight="1" x14ac:dyDescent="0.2">
      <c r="A66" s="20" t="s">
        <v>312</v>
      </c>
      <c r="B66" s="19"/>
      <c r="C66" s="19" t="s">
        <v>313</v>
      </c>
      <c r="D66" s="22" t="s">
        <v>311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A67" s="20" t="s">
        <v>314</v>
      </c>
      <c r="B67" s="19"/>
      <c r="C67" s="19" t="s">
        <v>315</v>
      </c>
      <c r="D67" s="22" t="s">
        <v>316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A68" s="20" t="s">
        <v>317</v>
      </c>
      <c r="B68" s="19"/>
      <c r="C68" s="19" t="s">
        <v>318</v>
      </c>
      <c r="D68" s="22" t="s">
        <v>319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A69" s="20" t="s">
        <v>320</v>
      </c>
      <c r="B69" s="19"/>
      <c r="C69" s="19" t="s">
        <v>321</v>
      </c>
      <c r="D69" s="22" t="s">
        <v>322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A70" s="20" t="s">
        <v>323</v>
      </c>
      <c r="B70" s="19"/>
      <c r="C70" s="19" t="s">
        <v>324</v>
      </c>
      <c r="D70" s="22" t="s">
        <v>325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A71" s="20" t="s">
        <v>326</v>
      </c>
      <c r="B71" s="19"/>
      <c r="C71" s="19" t="s">
        <v>327</v>
      </c>
      <c r="D71" s="22" t="s">
        <v>328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.75" customHeight="1" x14ac:dyDescent="0.2">
      <c r="A72" s="20" t="s">
        <v>329</v>
      </c>
      <c r="B72" s="19"/>
      <c r="C72" s="19" t="s">
        <v>330</v>
      </c>
      <c r="D72" s="22" t="s">
        <v>331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.75" customHeight="1" x14ac:dyDescent="0.2">
      <c r="A73" s="20" t="s">
        <v>332</v>
      </c>
      <c r="B73" s="19"/>
      <c r="C73" s="19" t="s">
        <v>333</v>
      </c>
      <c r="D73" s="22" t="s">
        <v>334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.75" customHeight="1" x14ac:dyDescent="0.2">
      <c r="A74" s="20" t="s">
        <v>335</v>
      </c>
      <c r="B74" s="19"/>
      <c r="C74" s="19" t="s">
        <v>336</v>
      </c>
      <c r="D74" s="22" t="s">
        <v>337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.75" customHeight="1" x14ac:dyDescent="0.2">
      <c r="A75" s="20" t="s">
        <v>338</v>
      </c>
      <c r="B75" s="19"/>
      <c r="C75" s="19" t="s">
        <v>339</v>
      </c>
      <c r="D75" s="22" t="s">
        <v>340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.75" customHeight="1" x14ac:dyDescent="0.2">
      <c r="A76" s="20" t="s">
        <v>341</v>
      </c>
      <c r="B76" s="19"/>
      <c r="C76" s="19" t="s">
        <v>342</v>
      </c>
      <c r="D76" s="22" t="s">
        <v>343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.75" customHeight="1" x14ac:dyDescent="0.2">
      <c r="A77" s="20" t="s">
        <v>344</v>
      </c>
      <c r="B77" s="19"/>
      <c r="C77" s="19" t="s">
        <v>345</v>
      </c>
      <c r="D77" s="22" t="s">
        <v>346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.75" customHeight="1" x14ac:dyDescent="0.2">
      <c r="A78" s="20" t="s">
        <v>347</v>
      </c>
      <c r="B78" s="19"/>
      <c r="C78" s="19" t="s">
        <v>348</v>
      </c>
      <c r="D78" s="22" t="s">
        <v>349</v>
      </c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.75" customHeight="1" x14ac:dyDescent="0.2">
      <c r="A79" s="20" t="s">
        <v>350</v>
      </c>
      <c r="B79" s="19"/>
      <c r="C79" s="19" t="s">
        <v>351</v>
      </c>
      <c r="D79" s="22" t="s">
        <v>352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.75" customHeight="1" x14ac:dyDescent="0.2">
      <c r="A80" s="20" t="s">
        <v>353</v>
      </c>
      <c r="B80" s="19"/>
      <c r="C80" s="19" t="s">
        <v>354</v>
      </c>
      <c r="D80" s="22" t="s">
        <v>355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.75" customHeight="1" x14ac:dyDescent="0.2">
      <c r="A81" s="20" t="s">
        <v>356</v>
      </c>
      <c r="B81" s="19"/>
      <c r="C81" s="19" t="s">
        <v>357</v>
      </c>
      <c r="D81" s="22" t="s">
        <v>358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.75" customHeight="1" x14ac:dyDescent="0.2">
      <c r="A82" s="20" t="s">
        <v>359</v>
      </c>
      <c r="B82" s="19"/>
      <c r="C82" s="19" t="s">
        <v>360</v>
      </c>
      <c r="D82" s="22" t="s">
        <v>361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.75" customHeight="1" x14ac:dyDescent="0.2">
      <c r="A83" s="20" t="s">
        <v>362</v>
      </c>
      <c r="B83" s="19"/>
      <c r="C83" s="19" t="s">
        <v>363</v>
      </c>
      <c r="D83" s="22" t="s">
        <v>364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.75" customHeight="1" x14ac:dyDescent="0.2">
      <c r="A84" s="20" t="s">
        <v>365</v>
      </c>
      <c r="B84" s="19"/>
      <c r="C84" s="19" t="s">
        <v>366</v>
      </c>
      <c r="D84" s="22" t="s">
        <v>167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.75" customHeight="1" x14ac:dyDescent="0.2">
      <c r="A85" s="20" t="s">
        <v>367</v>
      </c>
      <c r="B85" s="19"/>
      <c r="C85" s="19" t="s">
        <v>368</v>
      </c>
      <c r="D85" s="22" t="s">
        <v>369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.75" customHeight="1" x14ac:dyDescent="0.2">
      <c r="A86" s="20" t="s">
        <v>370</v>
      </c>
      <c r="B86" s="19"/>
      <c r="C86" s="19" t="s">
        <v>371</v>
      </c>
      <c r="D86" s="22" t="s">
        <v>372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.75" customHeight="1" x14ac:dyDescent="0.2">
      <c r="A87" s="20" t="s">
        <v>373</v>
      </c>
      <c r="B87" s="19"/>
      <c r="C87" s="19" t="s">
        <v>374</v>
      </c>
      <c r="D87" s="22" t="s">
        <v>375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.75" customHeight="1" x14ac:dyDescent="0.2">
      <c r="A88" s="20" t="s">
        <v>376</v>
      </c>
      <c r="B88" s="19"/>
      <c r="C88" s="19" t="s">
        <v>377</v>
      </c>
      <c r="D88" s="22" t="s">
        <v>378</v>
      </c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.75" customHeight="1" x14ac:dyDescent="0.2">
      <c r="A89" s="20" t="s">
        <v>379</v>
      </c>
      <c r="B89" s="19"/>
      <c r="C89" s="19" t="s">
        <v>380</v>
      </c>
      <c r="D89" s="22" t="s">
        <v>113</v>
      </c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.75" customHeight="1" x14ac:dyDescent="0.2">
      <c r="A90" s="20" t="s">
        <v>381</v>
      </c>
      <c r="B90" s="19"/>
      <c r="C90" s="19" t="s">
        <v>382</v>
      </c>
      <c r="D90" s="22" t="s">
        <v>383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.75" customHeight="1" x14ac:dyDescent="0.2">
      <c r="A91" s="20" t="s">
        <v>384</v>
      </c>
      <c r="B91" s="19"/>
      <c r="C91" s="19" t="s">
        <v>385</v>
      </c>
      <c r="D91" s="22" t="s">
        <v>386</v>
      </c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.75" customHeight="1" x14ac:dyDescent="0.2">
      <c r="A92" s="20" t="s">
        <v>387</v>
      </c>
      <c r="B92" s="19"/>
      <c r="C92" s="19" t="s">
        <v>388</v>
      </c>
      <c r="D92" s="22" t="s">
        <v>389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.75" customHeight="1" x14ac:dyDescent="0.2">
      <c r="A93" s="20" t="s">
        <v>390</v>
      </c>
      <c r="B93" s="19"/>
      <c r="C93" s="19" t="s">
        <v>391</v>
      </c>
      <c r="D93" s="22" t="s">
        <v>392</v>
      </c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.75" customHeight="1" x14ac:dyDescent="0.2">
      <c r="A94" s="20" t="s">
        <v>393</v>
      </c>
      <c r="B94" s="19"/>
      <c r="C94" s="19" t="s">
        <v>394</v>
      </c>
      <c r="D94" s="22" t="s">
        <v>117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.75" customHeight="1" x14ac:dyDescent="0.2">
      <c r="A95" s="20" t="s">
        <v>395</v>
      </c>
      <c r="B95" s="19"/>
      <c r="C95" s="19" t="s">
        <v>396</v>
      </c>
      <c r="D95" s="22" t="s">
        <v>397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.75" customHeight="1" x14ac:dyDescent="0.2">
      <c r="A96" s="20" t="s">
        <v>398</v>
      </c>
      <c r="B96" s="19"/>
      <c r="C96" s="19" t="s">
        <v>399</v>
      </c>
      <c r="D96" s="22" t="s">
        <v>400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.75" customHeight="1" x14ac:dyDescent="0.2">
      <c r="A97" s="20" t="s">
        <v>401</v>
      </c>
      <c r="B97" s="19"/>
      <c r="C97" s="19" t="s">
        <v>402</v>
      </c>
      <c r="D97" s="22" t="s">
        <v>403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.75" customHeight="1" x14ac:dyDescent="0.2">
      <c r="A98" s="20" t="s">
        <v>404</v>
      </c>
      <c r="B98" s="19"/>
      <c r="C98" s="19" t="s">
        <v>405</v>
      </c>
      <c r="D98" s="22" t="s">
        <v>406</v>
      </c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.75" customHeight="1" x14ac:dyDescent="0.2">
      <c r="A99" s="20" t="s">
        <v>407</v>
      </c>
      <c r="B99" s="19"/>
      <c r="C99" s="19" t="s">
        <v>408</v>
      </c>
      <c r="D99" s="22" t="s">
        <v>409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.75" customHeight="1" x14ac:dyDescent="0.2">
      <c r="A100" s="20" t="s">
        <v>410</v>
      </c>
      <c r="B100" s="19"/>
      <c r="C100" s="19" t="s">
        <v>411</v>
      </c>
      <c r="D100" s="22" t="s">
        <v>412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.75" customHeight="1" x14ac:dyDescent="0.2">
      <c r="A101" s="20" t="s">
        <v>413</v>
      </c>
      <c r="B101" s="19"/>
      <c r="C101" s="19" t="s">
        <v>414</v>
      </c>
      <c r="D101" s="22" t="s">
        <v>415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.75" customHeight="1" x14ac:dyDescent="0.2">
      <c r="A102" s="20" t="s">
        <v>416</v>
      </c>
      <c r="B102" s="19"/>
      <c r="C102" s="19" t="s">
        <v>417</v>
      </c>
      <c r="D102" s="22" t="s">
        <v>418</v>
      </c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.75" customHeight="1" x14ac:dyDescent="0.2">
      <c r="A103" s="20" t="s">
        <v>419</v>
      </c>
      <c r="B103" s="19"/>
      <c r="C103" s="19" t="s">
        <v>420</v>
      </c>
      <c r="D103" s="22" t="s">
        <v>421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.75" customHeight="1" x14ac:dyDescent="0.2">
      <c r="A104" s="20" t="s">
        <v>176</v>
      </c>
      <c r="B104" s="19"/>
      <c r="C104" s="19" t="s">
        <v>422</v>
      </c>
      <c r="D104" s="22" t="s">
        <v>423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.75" customHeight="1" x14ac:dyDescent="0.2">
      <c r="A105" s="20" t="s">
        <v>424</v>
      </c>
      <c r="B105" s="19"/>
      <c r="C105" s="19" t="s">
        <v>425</v>
      </c>
      <c r="D105" s="22" t="s">
        <v>426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.75" customHeight="1" x14ac:dyDescent="0.2">
      <c r="A106" s="20" t="s">
        <v>427</v>
      </c>
      <c r="B106" s="19"/>
      <c r="C106" s="19" t="s">
        <v>428</v>
      </c>
      <c r="D106" s="22" t="s">
        <v>429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.75" customHeight="1" x14ac:dyDescent="0.2">
      <c r="A107" s="20" t="s">
        <v>430</v>
      </c>
      <c r="B107" s="19"/>
      <c r="C107" s="19" t="s">
        <v>431</v>
      </c>
      <c r="D107" s="22" t="s">
        <v>432</v>
      </c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.75" customHeight="1" x14ac:dyDescent="0.2">
      <c r="A108" s="20" t="s">
        <v>433</v>
      </c>
      <c r="B108" s="19"/>
      <c r="C108" s="19" t="s">
        <v>434</v>
      </c>
      <c r="D108" s="22" t="s">
        <v>435</v>
      </c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.75" customHeight="1" x14ac:dyDescent="0.2">
      <c r="A109" s="20" t="s">
        <v>436</v>
      </c>
      <c r="B109" s="19"/>
      <c r="C109" s="19" t="s">
        <v>437</v>
      </c>
      <c r="D109" s="22" t="s">
        <v>438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.75" customHeight="1" x14ac:dyDescent="0.2">
      <c r="A110" s="20" t="s">
        <v>439</v>
      </c>
      <c r="B110" s="19"/>
      <c r="C110" s="19" t="s">
        <v>440</v>
      </c>
      <c r="D110" s="22" t="s">
        <v>441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.75" customHeight="1" x14ac:dyDescent="0.2">
      <c r="A111" s="20" t="s">
        <v>442</v>
      </c>
      <c r="B111" s="19"/>
      <c r="C111" s="19" t="s">
        <v>443</v>
      </c>
      <c r="D111" s="22" t="s">
        <v>444</v>
      </c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.75" customHeight="1" x14ac:dyDescent="0.2">
      <c r="A112" s="20" t="s">
        <v>445</v>
      </c>
      <c r="B112" s="19"/>
      <c r="C112" s="19" t="s">
        <v>446</v>
      </c>
      <c r="D112" s="22" t="s">
        <v>447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.75" customHeight="1" x14ac:dyDescent="0.2">
      <c r="A113" s="19"/>
      <c r="B113" s="19"/>
      <c r="C113" s="19" t="s">
        <v>448</v>
      </c>
      <c r="D113" s="22" t="s">
        <v>449</v>
      </c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.75" customHeight="1" x14ac:dyDescent="0.2">
      <c r="A114" s="19"/>
      <c r="B114" s="19"/>
      <c r="C114" s="19" t="s">
        <v>450</v>
      </c>
      <c r="D114" s="22" t="s">
        <v>451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.75" customHeight="1" x14ac:dyDescent="0.2">
      <c r="A115" s="19"/>
      <c r="B115" s="19"/>
      <c r="C115" s="19" t="s">
        <v>452</v>
      </c>
      <c r="D115" s="22" t="s">
        <v>453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.75" customHeight="1" x14ac:dyDescent="0.2">
      <c r="A116" s="19"/>
      <c r="B116" s="19"/>
      <c r="C116" s="19" t="s">
        <v>454</v>
      </c>
      <c r="D116" s="22" t="s">
        <v>455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.75" customHeight="1" x14ac:dyDescent="0.2">
      <c r="A117" s="19"/>
      <c r="B117" s="19"/>
      <c r="C117" s="19" t="s">
        <v>456</v>
      </c>
      <c r="D117" s="22" t="s">
        <v>457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.75" customHeight="1" x14ac:dyDescent="0.2">
      <c r="A118" s="19"/>
      <c r="B118" s="19"/>
      <c r="C118" s="19" t="s">
        <v>458</v>
      </c>
      <c r="D118" s="22" t="s">
        <v>459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.75" customHeight="1" x14ac:dyDescent="0.2">
      <c r="A119" s="19"/>
      <c r="B119" s="19"/>
      <c r="C119" s="19" t="s">
        <v>460</v>
      </c>
      <c r="D119" s="22" t="s">
        <v>461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.75" customHeight="1" x14ac:dyDescent="0.2">
      <c r="A120" s="19"/>
      <c r="B120" s="19"/>
      <c r="C120" s="19" t="s">
        <v>462</v>
      </c>
      <c r="D120" s="22" t="s">
        <v>463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.75" customHeight="1" x14ac:dyDescent="0.2">
      <c r="A121" s="19"/>
      <c r="B121" s="19"/>
      <c r="C121" s="19" t="s">
        <v>464</v>
      </c>
      <c r="D121" s="22" t="s">
        <v>465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.75" customHeight="1" x14ac:dyDescent="0.2">
      <c r="A122" s="19"/>
      <c r="B122" s="19"/>
      <c r="C122" s="19" t="s">
        <v>466</v>
      </c>
      <c r="D122" s="22" t="s">
        <v>467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.75" customHeight="1" x14ac:dyDescent="0.2">
      <c r="A123" s="19"/>
      <c r="B123" s="19"/>
      <c r="C123" s="19" t="s">
        <v>468</v>
      </c>
      <c r="D123" s="22" t="s">
        <v>469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.75" customHeight="1" x14ac:dyDescent="0.2">
      <c r="A124" s="19"/>
      <c r="B124" s="19"/>
      <c r="C124" s="19" t="s">
        <v>470</v>
      </c>
      <c r="D124" s="22" t="s">
        <v>471</v>
      </c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.75" customHeight="1" x14ac:dyDescent="0.2">
      <c r="A125" s="19"/>
      <c r="B125" s="19"/>
      <c r="C125" s="19" t="s">
        <v>472</v>
      </c>
      <c r="D125" s="22" t="s">
        <v>473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.75" customHeight="1" x14ac:dyDescent="0.2">
      <c r="A126" s="19"/>
      <c r="B126" s="19"/>
      <c r="C126" s="19" t="s">
        <v>474</v>
      </c>
      <c r="D126" s="22" t="s">
        <v>475</v>
      </c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.75" customHeight="1" x14ac:dyDescent="0.2">
      <c r="A127" s="19"/>
      <c r="B127" s="19"/>
      <c r="C127" s="19" t="s">
        <v>476</v>
      </c>
      <c r="D127" s="22" t="s">
        <v>477</v>
      </c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.75" customHeight="1" x14ac:dyDescent="0.2">
      <c r="A128" s="19"/>
      <c r="B128" s="19"/>
      <c r="C128" s="19" t="s">
        <v>478</v>
      </c>
      <c r="D128" s="22" t="s">
        <v>479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.75" customHeight="1" x14ac:dyDescent="0.2">
      <c r="A129" s="19"/>
      <c r="B129" s="19"/>
      <c r="C129" s="19" t="s">
        <v>480</v>
      </c>
      <c r="D129" s="22" t="s">
        <v>481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.75" customHeight="1" x14ac:dyDescent="0.2">
      <c r="A130" s="19"/>
      <c r="B130" s="19"/>
      <c r="C130" s="19" t="s">
        <v>482</v>
      </c>
      <c r="D130" s="22" t="s">
        <v>483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.75" customHeight="1" x14ac:dyDescent="0.2">
      <c r="A131" s="19"/>
      <c r="B131" s="19"/>
      <c r="C131" s="19" t="s">
        <v>484</v>
      </c>
      <c r="D131" s="22" t="s">
        <v>485</v>
      </c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.75" customHeight="1" x14ac:dyDescent="0.2">
      <c r="A132" s="19"/>
      <c r="B132" s="19"/>
      <c r="C132" s="19" t="s">
        <v>486</v>
      </c>
      <c r="D132" s="22" t="s">
        <v>487</v>
      </c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.75" customHeight="1" x14ac:dyDescent="0.2">
      <c r="A133" s="19"/>
      <c r="B133" s="19"/>
      <c r="C133" s="19" t="s">
        <v>488</v>
      </c>
      <c r="D133" s="22" t="s">
        <v>489</v>
      </c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.75" customHeight="1" x14ac:dyDescent="0.2">
      <c r="A134" s="19"/>
      <c r="B134" s="19"/>
      <c r="C134" s="19" t="s">
        <v>490</v>
      </c>
      <c r="D134" s="22" t="s">
        <v>491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.75" customHeight="1" x14ac:dyDescent="0.2">
      <c r="A135" s="19"/>
      <c r="B135" s="19"/>
      <c r="C135" s="19" t="s">
        <v>492</v>
      </c>
      <c r="D135" s="22" t="s">
        <v>493</v>
      </c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.75" customHeight="1" x14ac:dyDescent="0.2">
      <c r="A136" s="19"/>
      <c r="B136" s="19"/>
      <c r="C136" s="19" t="s">
        <v>494</v>
      </c>
      <c r="D136" s="22" t="s">
        <v>495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.75" customHeight="1" x14ac:dyDescent="0.2">
      <c r="A137" s="19"/>
      <c r="B137" s="19"/>
      <c r="C137" s="19" t="s">
        <v>496</v>
      </c>
      <c r="D137" s="22" t="s">
        <v>497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.75" customHeight="1" x14ac:dyDescent="0.2">
      <c r="A138" s="19"/>
      <c r="B138" s="19"/>
      <c r="C138" s="19" t="s">
        <v>498</v>
      </c>
      <c r="D138" s="22" t="s">
        <v>499</v>
      </c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.75" customHeight="1" x14ac:dyDescent="0.2">
      <c r="A139" s="19"/>
      <c r="B139" s="19"/>
      <c r="C139" s="19" t="s">
        <v>500</v>
      </c>
      <c r="D139" s="22" t="s">
        <v>501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.75" customHeight="1" x14ac:dyDescent="0.2">
      <c r="A140" s="19"/>
      <c r="B140" s="19"/>
      <c r="C140" s="19" t="s">
        <v>502</v>
      </c>
      <c r="D140" s="22" t="s">
        <v>503</v>
      </c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.75" customHeight="1" x14ac:dyDescent="0.2">
      <c r="A141" s="19"/>
      <c r="B141" s="19"/>
      <c r="C141" s="19" t="s">
        <v>504</v>
      </c>
      <c r="D141" s="22" t="s">
        <v>505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.75" customHeight="1" x14ac:dyDescent="0.2">
      <c r="A142" s="19"/>
      <c r="B142" s="19"/>
      <c r="C142" s="19" t="s">
        <v>506</v>
      </c>
      <c r="D142" s="22" t="s">
        <v>507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.75" customHeight="1" x14ac:dyDescent="0.2">
      <c r="A143" s="19"/>
      <c r="B143" s="19"/>
      <c r="C143" s="19" t="s">
        <v>508</v>
      </c>
      <c r="D143" s="22" t="s">
        <v>509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.75" customHeight="1" x14ac:dyDescent="0.2">
      <c r="A144" s="19"/>
      <c r="B144" s="19"/>
      <c r="C144" s="19" t="s">
        <v>510</v>
      </c>
      <c r="D144" s="22" t="s">
        <v>511</v>
      </c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.75" customHeight="1" x14ac:dyDescent="0.2">
      <c r="A145" s="19"/>
      <c r="B145" s="19"/>
      <c r="C145" s="19" t="s">
        <v>512</v>
      </c>
      <c r="D145" s="22" t="s">
        <v>513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.75" customHeight="1" x14ac:dyDescent="0.2">
      <c r="A146" s="19"/>
      <c r="B146" s="19"/>
      <c r="C146" s="19" t="s">
        <v>514</v>
      </c>
      <c r="D146" s="22" t="s">
        <v>515</v>
      </c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.75" customHeight="1" x14ac:dyDescent="0.2">
      <c r="A147" s="19"/>
      <c r="B147" s="19"/>
      <c r="C147" s="19" t="s">
        <v>516</v>
      </c>
      <c r="D147" s="22" t="s">
        <v>517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.75" customHeight="1" x14ac:dyDescent="0.2">
      <c r="A148" s="19"/>
      <c r="B148" s="19"/>
      <c r="C148" s="19" t="s">
        <v>518</v>
      </c>
      <c r="D148" s="22" t="s">
        <v>519</v>
      </c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.75" customHeight="1" x14ac:dyDescent="0.2">
      <c r="A149" s="19"/>
      <c r="B149" s="19"/>
      <c r="C149" s="19" t="s">
        <v>520</v>
      </c>
      <c r="D149" s="22" t="s">
        <v>521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.75" customHeight="1" x14ac:dyDescent="0.2">
      <c r="A150" s="19"/>
      <c r="B150" s="19"/>
      <c r="C150" s="19" t="s">
        <v>522</v>
      </c>
      <c r="D150" s="22" t="s">
        <v>523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.75" customHeight="1" x14ac:dyDescent="0.2">
      <c r="A151" s="19"/>
      <c r="B151" s="19"/>
      <c r="C151" s="19" t="s">
        <v>524</v>
      </c>
      <c r="D151" s="22" t="s">
        <v>525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.75" customHeight="1" x14ac:dyDescent="0.2">
      <c r="A152" s="19"/>
      <c r="B152" s="19"/>
      <c r="C152" s="19" t="s">
        <v>526</v>
      </c>
      <c r="D152" s="22" t="s">
        <v>527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.75" customHeight="1" x14ac:dyDescent="0.2">
      <c r="A153" s="19"/>
      <c r="B153" s="19"/>
      <c r="C153" s="19" t="s">
        <v>528</v>
      </c>
      <c r="D153" s="22" t="s">
        <v>529</v>
      </c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.75" customHeight="1" x14ac:dyDescent="0.2">
      <c r="A154" s="19"/>
      <c r="B154" s="19"/>
      <c r="C154" s="19" t="s">
        <v>530</v>
      </c>
      <c r="D154" s="22" t="s">
        <v>531</v>
      </c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.75" customHeight="1" x14ac:dyDescent="0.2">
      <c r="A155" s="19"/>
      <c r="B155" s="19"/>
      <c r="C155" s="19" t="s">
        <v>532</v>
      </c>
      <c r="D155" s="22" t="s">
        <v>533</v>
      </c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.75" customHeight="1" x14ac:dyDescent="0.2">
      <c r="A156" s="19"/>
      <c r="B156" s="19"/>
      <c r="C156" s="19" t="s">
        <v>534</v>
      </c>
      <c r="D156" s="22" t="s">
        <v>535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.75" customHeight="1" x14ac:dyDescent="0.2">
      <c r="A157" s="19"/>
      <c r="B157" s="19"/>
      <c r="C157" s="19" t="s">
        <v>536</v>
      </c>
      <c r="D157" s="22" t="s">
        <v>537</v>
      </c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.75" customHeight="1" x14ac:dyDescent="0.2">
      <c r="A158" s="19"/>
      <c r="B158" s="19"/>
      <c r="C158" s="19" t="s">
        <v>538</v>
      </c>
      <c r="D158" s="22" t="s">
        <v>539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.75" customHeight="1" x14ac:dyDescent="0.2">
      <c r="A159" s="19"/>
      <c r="B159" s="19"/>
      <c r="C159" s="19" t="s">
        <v>540</v>
      </c>
      <c r="D159" s="22" t="s">
        <v>541</v>
      </c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.75" customHeight="1" x14ac:dyDescent="0.2">
      <c r="A160" s="19"/>
      <c r="B160" s="19"/>
      <c r="C160" s="19" t="s">
        <v>542</v>
      </c>
      <c r="D160" s="22" t="s">
        <v>543</v>
      </c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.75" customHeight="1" x14ac:dyDescent="0.2">
      <c r="A161" s="19"/>
      <c r="B161" s="19"/>
      <c r="C161" s="19" t="s">
        <v>544</v>
      </c>
      <c r="D161" s="22" t="s">
        <v>545</v>
      </c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.75" customHeight="1" x14ac:dyDescent="0.2">
      <c r="A162" s="19"/>
      <c r="B162" s="19"/>
      <c r="C162" s="19" t="s">
        <v>546</v>
      </c>
      <c r="D162" s="22" t="s">
        <v>547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.75" customHeight="1" x14ac:dyDescent="0.2">
      <c r="A163" s="19"/>
      <c r="B163" s="19"/>
      <c r="C163" s="19" t="s">
        <v>548</v>
      </c>
      <c r="D163" s="22" t="s">
        <v>549</v>
      </c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.75" customHeight="1" x14ac:dyDescent="0.2">
      <c r="A164" s="19"/>
      <c r="B164" s="19"/>
      <c r="C164" s="19" t="s">
        <v>550</v>
      </c>
      <c r="D164" s="22" t="s">
        <v>551</v>
      </c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.75" customHeight="1" x14ac:dyDescent="0.2">
      <c r="A165" s="19"/>
      <c r="B165" s="19"/>
      <c r="C165" s="19" t="s">
        <v>552</v>
      </c>
      <c r="D165" s="22" t="s">
        <v>553</v>
      </c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.75" customHeight="1" x14ac:dyDescent="0.2">
      <c r="A166" s="19"/>
      <c r="B166" s="19"/>
      <c r="C166" s="19" t="s">
        <v>552</v>
      </c>
      <c r="D166" s="22" t="s">
        <v>554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.75" customHeight="1" x14ac:dyDescent="0.2">
      <c r="A167" s="19"/>
      <c r="B167" s="19"/>
      <c r="C167" s="19" t="s">
        <v>555</v>
      </c>
      <c r="D167" s="22" t="s">
        <v>556</v>
      </c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.75" customHeight="1" x14ac:dyDescent="0.2">
      <c r="A168" s="19"/>
      <c r="B168" s="19"/>
      <c r="C168" s="19" t="s">
        <v>557</v>
      </c>
      <c r="D168" s="22" t="s">
        <v>558</v>
      </c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.75" customHeight="1" x14ac:dyDescent="0.2">
      <c r="A169" s="19"/>
      <c r="B169" s="19"/>
      <c r="C169" s="19" t="s">
        <v>559</v>
      </c>
      <c r="D169" s="22" t="s">
        <v>560</v>
      </c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.75" customHeight="1" x14ac:dyDescent="0.2">
      <c r="A170" s="19"/>
      <c r="B170" s="19"/>
      <c r="C170" s="19" t="s">
        <v>561</v>
      </c>
      <c r="D170" s="22" t="s">
        <v>562</v>
      </c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.75" customHeight="1" x14ac:dyDescent="0.2">
      <c r="A171" s="19"/>
      <c r="B171" s="19"/>
      <c r="C171" s="19" t="s">
        <v>563</v>
      </c>
      <c r="D171" s="22" t="s">
        <v>564</v>
      </c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.75" customHeight="1" x14ac:dyDescent="0.2">
      <c r="A172" s="19"/>
      <c r="B172" s="19"/>
      <c r="C172" s="19" t="s">
        <v>565</v>
      </c>
      <c r="D172" s="22" t="s">
        <v>566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.75" customHeight="1" x14ac:dyDescent="0.2">
      <c r="A173" s="19"/>
      <c r="B173" s="19"/>
      <c r="C173" s="19" t="s">
        <v>567</v>
      </c>
      <c r="D173" s="22" t="s">
        <v>568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.75" customHeight="1" x14ac:dyDescent="0.2">
      <c r="A174" s="19"/>
      <c r="B174" s="19"/>
      <c r="C174" s="19" t="s">
        <v>569</v>
      </c>
      <c r="D174" s="22" t="s">
        <v>570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.75" customHeight="1" x14ac:dyDescent="0.2">
      <c r="A175" s="19"/>
      <c r="B175" s="19"/>
      <c r="C175" s="19" t="s">
        <v>571</v>
      </c>
      <c r="D175" s="22" t="s">
        <v>572</v>
      </c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.75" customHeight="1" x14ac:dyDescent="0.2">
      <c r="A176" s="19"/>
      <c r="B176" s="19"/>
      <c r="C176" s="19" t="s">
        <v>573</v>
      </c>
      <c r="D176" s="22" t="s">
        <v>574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.75" customHeight="1" x14ac:dyDescent="0.2">
      <c r="A177" s="19"/>
      <c r="B177" s="19"/>
      <c r="C177" s="19" t="s">
        <v>575</v>
      </c>
      <c r="D177" s="22" t="s">
        <v>576</v>
      </c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.75" customHeight="1" x14ac:dyDescent="0.2">
      <c r="A178" s="19"/>
      <c r="B178" s="19"/>
      <c r="C178" s="19" t="s">
        <v>577</v>
      </c>
      <c r="D178" s="22" t="s">
        <v>578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.75" customHeight="1" x14ac:dyDescent="0.2">
      <c r="A179" s="19"/>
      <c r="B179" s="19"/>
      <c r="C179" s="19" t="s">
        <v>579</v>
      </c>
      <c r="D179" s="22" t="s">
        <v>580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.75" customHeight="1" x14ac:dyDescent="0.2">
      <c r="A180" s="19"/>
      <c r="B180" s="19"/>
      <c r="C180" s="19" t="s">
        <v>581</v>
      </c>
      <c r="D180" s="22" t="s">
        <v>582</v>
      </c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.75" customHeight="1" x14ac:dyDescent="0.2">
      <c r="A181" s="19"/>
      <c r="B181" s="19"/>
      <c r="C181" s="19" t="s">
        <v>583</v>
      </c>
      <c r="D181" s="22" t="s">
        <v>584</v>
      </c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.75" customHeight="1" x14ac:dyDescent="0.2">
      <c r="A182" s="19"/>
      <c r="B182" s="19"/>
      <c r="C182" s="19" t="s">
        <v>583</v>
      </c>
      <c r="D182" s="22" t="s">
        <v>585</v>
      </c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.75" customHeight="1" x14ac:dyDescent="0.2">
      <c r="A183" s="19"/>
      <c r="B183" s="19"/>
      <c r="C183" s="19" t="s">
        <v>586</v>
      </c>
      <c r="D183" s="22" t="s">
        <v>587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.75" customHeight="1" x14ac:dyDescent="0.2">
      <c r="A184" s="19"/>
      <c r="B184" s="19"/>
      <c r="C184" s="19" t="s">
        <v>588</v>
      </c>
      <c r="D184" s="22" t="s">
        <v>589</v>
      </c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.75" customHeight="1" x14ac:dyDescent="0.2">
      <c r="A185" s="19"/>
      <c r="B185" s="19"/>
      <c r="C185" s="19" t="s">
        <v>590</v>
      </c>
      <c r="D185" s="22" t="s">
        <v>591</v>
      </c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.75" customHeight="1" x14ac:dyDescent="0.2">
      <c r="A186" s="19"/>
      <c r="B186" s="19"/>
      <c r="C186" s="19" t="s">
        <v>592</v>
      </c>
      <c r="D186" s="22" t="s">
        <v>593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.75" customHeight="1" x14ac:dyDescent="0.2">
      <c r="A187" s="19"/>
      <c r="B187" s="19"/>
      <c r="C187" s="19" t="s">
        <v>594</v>
      </c>
      <c r="D187" s="22" t="s">
        <v>595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.75" customHeight="1" x14ac:dyDescent="0.2">
      <c r="A188" s="19"/>
      <c r="B188" s="19"/>
      <c r="C188" s="19" t="s">
        <v>596</v>
      </c>
      <c r="D188" s="22" t="s">
        <v>597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.75" customHeight="1" x14ac:dyDescent="0.2">
      <c r="A189" s="19"/>
      <c r="B189" s="19"/>
      <c r="C189" s="19" t="s">
        <v>598</v>
      </c>
      <c r="D189" s="22" t="s">
        <v>599</v>
      </c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.75" customHeight="1" x14ac:dyDescent="0.2">
      <c r="A190" s="19"/>
      <c r="B190" s="19"/>
      <c r="C190" s="19" t="s">
        <v>600</v>
      </c>
      <c r="D190" s="22" t="s">
        <v>601</v>
      </c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.75" customHeight="1" x14ac:dyDescent="0.2">
      <c r="A191" s="19"/>
      <c r="B191" s="19"/>
      <c r="C191" s="19" t="s">
        <v>602</v>
      </c>
      <c r="D191" s="22" t="s">
        <v>603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2.75" customHeight="1" x14ac:dyDescent="0.2">
      <c r="A192" s="19"/>
      <c r="B192" s="19"/>
      <c r="C192" s="19" t="s">
        <v>604</v>
      </c>
      <c r="D192" s="22" t="s">
        <v>605</v>
      </c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2.75" customHeight="1" x14ac:dyDescent="0.2">
      <c r="A193" s="19"/>
      <c r="B193" s="19"/>
      <c r="C193" s="19" t="s">
        <v>606</v>
      </c>
      <c r="D193" s="22" t="s">
        <v>607</v>
      </c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2.75" customHeight="1" x14ac:dyDescent="0.2">
      <c r="A194" s="19"/>
      <c r="B194" s="19"/>
      <c r="C194" s="19" t="s">
        <v>608</v>
      </c>
      <c r="D194" s="22" t="s">
        <v>609</v>
      </c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2.75" customHeight="1" x14ac:dyDescent="0.2">
      <c r="A195" s="19"/>
      <c r="B195" s="19"/>
      <c r="C195" s="19" t="s">
        <v>610</v>
      </c>
      <c r="D195" s="22" t="s">
        <v>611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2.75" customHeight="1" x14ac:dyDescent="0.2">
      <c r="A196" s="19"/>
      <c r="B196" s="19"/>
      <c r="C196" s="19" t="s">
        <v>612</v>
      </c>
      <c r="D196" s="22" t="s">
        <v>613</v>
      </c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2.75" customHeight="1" x14ac:dyDescent="0.2">
      <c r="A197" s="19"/>
      <c r="B197" s="19"/>
      <c r="C197" s="19" t="s">
        <v>614</v>
      </c>
      <c r="D197" s="22" t="s">
        <v>615</v>
      </c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2.75" customHeight="1" x14ac:dyDescent="0.2">
      <c r="A198" s="19"/>
      <c r="B198" s="19"/>
      <c r="C198" s="19" t="s">
        <v>616</v>
      </c>
      <c r="D198" s="22" t="s">
        <v>617</v>
      </c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2.75" customHeight="1" x14ac:dyDescent="0.2">
      <c r="A199" s="19"/>
      <c r="B199" s="19"/>
      <c r="C199" s="19" t="s">
        <v>618</v>
      </c>
      <c r="D199" s="22" t="s">
        <v>619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2.75" customHeight="1" x14ac:dyDescent="0.2">
      <c r="A200" s="19"/>
      <c r="B200" s="19"/>
      <c r="C200" s="19" t="s">
        <v>620</v>
      </c>
      <c r="D200" s="22" t="s">
        <v>621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2.75" customHeight="1" x14ac:dyDescent="0.2">
      <c r="A201" s="19"/>
      <c r="B201" s="19"/>
      <c r="C201" s="19" t="s">
        <v>622</v>
      </c>
      <c r="D201" s="22" t="s">
        <v>623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2.75" customHeight="1" x14ac:dyDescent="0.2">
      <c r="A202" s="19"/>
      <c r="B202" s="19"/>
      <c r="C202" s="19" t="s">
        <v>624</v>
      </c>
      <c r="D202" s="22" t="s">
        <v>625</v>
      </c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2.75" customHeight="1" x14ac:dyDescent="0.2">
      <c r="A203" s="19"/>
      <c r="B203" s="19"/>
      <c r="C203" s="19" t="s">
        <v>626</v>
      </c>
      <c r="D203" s="22" t="s">
        <v>627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2.75" customHeight="1" x14ac:dyDescent="0.2">
      <c r="A204" s="19"/>
      <c r="B204" s="19"/>
      <c r="C204" s="19" t="s">
        <v>628</v>
      </c>
      <c r="D204" s="22" t="s">
        <v>629</v>
      </c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2.75" customHeight="1" x14ac:dyDescent="0.2">
      <c r="A205" s="19"/>
      <c r="B205" s="19"/>
      <c r="C205" s="19" t="s">
        <v>630</v>
      </c>
      <c r="D205" s="22" t="s">
        <v>631</v>
      </c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2.75" customHeight="1" x14ac:dyDescent="0.2">
      <c r="A206" s="19"/>
      <c r="B206" s="19"/>
      <c r="C206" s="19" t="s">
        <v>632</v>
      </c>
      <c r="D206" s="22" t="s">
        <v>633</v>
      </c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2.75" customHeight="1" x14ac:dyDescent="0.2">
      <c r="A207" s="19"/>
      <c r="B207" s="19"/>
      <c r="C207" s="19" t="s">
        <v>634</v>
      </c>
      <c r="D207" s="22" t="s">
        <v>635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2.75" customHeight="1" x14ac:dyDescent="0.2">
      <c r="A208" s="19"/>
      <c r="B208" s="19"/>
      <c r="C208" s="19" t="s">
        <v>636</v>
      </c>
      <c r="D208" s="22" t="s">
        <v>637</v>
      </c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2.75" customHeight="1" x14ac:dyDescent="0.2">
      <c r="A209" s="19"/>
      <c r="B209" s="19"/>
      <c r="C209" s="19" t="s">
        <v>638</v>
      </c>
      <c r="D209" s="22" t="s">
        <v>639</v>
      </c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2.75" customHeight="1" x14ac:dyDescent="0.2">
      <c r="A210" s="19"/>
      <c r="B210" s="19"/>
      <c r="C210" s="19" t="s">
        <v>640</v>
      </c>
      <c r="D210" s="22" t="s">
        <v>641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2.75" customHeight="1" x14ac:dyDescent="0.2">
      <c r="A211" s="19"/>
      <c r="B211" s="19"/>
      <c r="C211" s="19" t="s">
        <v>642</v>
      </c>
      <c r="D211" s="22" t="s">
        <v>643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2.75" customHeight="1" x14ac:dyDescent="0.2">
      <c r="A212" s="19"/>
      <c r="B212" s="19"/>
      <c r="C212" s="19" t="s">
        <v>644</v>
      </c>
      <c r="D212" s="22" t="s">
        <v>645</v>
      </c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2.75" customHeight="1" x14ac:dyDescent="0.2">
      <c r="A213" s="19"/>
      <c r="B213" s="19"/>
      <c r="C213" s="19" t="s">
        <v>646</v>
      </c>
      <c r="D213" s="22" t="s">
        <v>647</v>
      </c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2.75" customHeight="1" x14ac:dyDescent="0.2">
      <c r="A214" s="19"/>
      <c r="B214" s="19"/>
      <c r="C214" s="19" t="s">
        <v>648</v>
      </c>
      <c r="D214" s="22" t="s">
        <v>649</v>
      </c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2.75" customHeight="1" x14ac:dyDescent="0.2">
      <c r="A215" s="19"/>
      <c r="B215" s="19"/>
      <c r="C215" s="19" t="s">
        <v>650</v>
      </c>
      <c r="D215" s="22" t="s">
        <v>651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2.75" customHeight="1" x14ac:dyDescent="0.2">
      <c r="A216" s="19"/>
      <c r="B216" s="19"/>
      <c r="C216" s="19" t="s">
        <v>652</v>
      </c>
      <c r="D216" s="22" t="s">
        <v>653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2.75" customHeight="1" x14ac:dyDescent="0.2">
      <c r="A217" s="19"/>
      <c r="B217" s="19"/>
      <c r="C217" s="19" t="s">
        <v>652</v>
      </c>
      <c r="D217" s="22" t="s">
        <v>654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2.75" customHeight="1" x14ac:dyDescent="0.2">
      <c r="A218" s="19"/>
      <c r="B218" s="19"/>
      <c r="C218" s="19" t="s">
        <v>655</v>
      </c>
      <c r="D218" s="22" t="s">
        <v>656</v>
      </c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2.75" customHeight="1" x14ac:dyDescent="0.2">
      <c r="A219" s="19"/>
      <c r="B219" s="19"/>
      <c r="C219" s="19" t="s">
        <v>657</v>
      </c>
      <c r="D219" s="22" t="s">
        <v>658</v>
      </c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2.75" customHeight="1" x14ac:dyDescent="0.2">
      <c r="A220" s="19"/>
      <c r="B220" s="19"/>
      <c r="C220" s="19" t="s">
        <v>659</v>
      </c>
      <c r="D220" s="22" t="s">
        <v>660</v>
      </c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2.75" customHeight="1" x14ac:dyDescent="0.2">
      <c r="A221" s="19"/>
      <c r="B221" s="19"/>
      <c r="C221" s="19" t="s">
        <v>661</v>
      </c>
      <c r="D221" s="22" t="s">
        <v>662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2.75" customHeight="1" x14ac:dyDescent="0.2">
      <c r="A222" s="19"/>
      <c r="B222" s="19"/>
      <c r="C222" s="19" t="s">
        <v>663</v>
      </c>
      <c r="D222" s="22" t="s">
        <v>664</v>
      </c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2.75" customHeight="1" x14ac:dyDescent="0.2">
      <c r="A223" s="19"/>
      <c r="B223" s="19"/>
      <c r="C223" s="19" t="s">
        <v>665</v>
      </c>
      <c r="D223" s="22" t="s">
        <v>666</v>
      </c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2.75" customHeight="1" x14ac:dyDescent="0.2">
      <c r="A224" s="19"/>
      <c r="B224" s="19"/>
      <c r="C224" s="19" t="s">
        <v>667</v>
      </c>
      <c r="D224" s="22" t="s">
        <v>668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2.75" customHeight="1" x14ac:dyDescent="0.2">
      <c r="A225" s="19"/>
      <c r="B225" s="19"/>
      <c r="C225" s="19" t="s">
        <v>669</v>
      </c>
      <c r="D225" s="22" t="s">
        <v>670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2.75" customHeight="1" x14ac:dyDescent="0.2">
      <c r="A226" s="19"/>
      <c r="B226" s="19"/>
      <c r="C226" s="19" t="s">
        <v>671</v>
      </c>
      <c r="D226" s="22" t="s">
        <v>672</v>
      </c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2.75" customHeight="1" x14ac:dyDescent="0.2">
      <c r="A227" s="19"/>
      <c r="B227" s="19"/>
      <c r="C227" s="19" t="s">
        <v>673</v>
      </c>
      <c r="D227" s="22" t="s">
        <v>674</v>
      </c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2.75" customHeight="1" x14ac:dyDescent="0.2">
      <c r="A228" s="19"/>
      <c r="B228" s="19"/>
      <c r="C228" s="19" t="s">
        <v>675</v>
      </c>
      <c r="D228" s="22" t="s">
        <v>676</v>
      </c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2.75" customHeight="1" x14ac:dyDescent="0.2">
      <c r="A229" s="19"/>
      <c r="B229" s="19"/>
      <c r="C229" s="19" t="s">
        <v>677</v>
      </c>
      <c r="D229" s="22" t="s">
        <v>678</v>
      </c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2.75" customHeight="1" x14ac:dyDescent="0.2">
      <c r="A230" s="19"/>
      <c r="B230" s="19"/>
      <c r="C230" s="19" t="s">
        <v>679</v>
      </c>
      <c r="D230" s="22" t="s">
        <v>680</v>
      </c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2.75" customHeight="1" x14ac:dyDescent="0.2">
      <c r="A231" s="19"/>
      <c r="B231" s="19"/>
      <c r="C231" s="19" t="s">
        <v>681</v>
      </c>
      <c r="D231" s="22" t="s">
        <v>682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2.75" customHeight="1" x14ac:dyDescent="0.2">
      <c r="A232" s="19"/>
      <c r="B232" s="19"/>
      <c r="C232" s="19" t="s">
        <v>683</v>
      </c>
      <c r="D232" s="22" t="s">
        <v>684</v>
      </c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2.75" customHeight="1" x14ac:dyDescent="0.2">
      <c r="A233" s="19"/>
      <c r="B233" s="19"/>
      <c r="C233" s="19" t="s">
        <v>685</v>
      </c>
      <c r="D233" s="22" t="s">
        <v>686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2.75" customHeight="1" x14ac:dyDescent="0.2">
      <c r="A234" s="19"/>
      <c r="B234" s="19"/>
      <c r="C234" s="19" t="s">
        <v>687</v>
      </c>
      <c r="D234" s="22" t="s">
        <v>688</v>
      </c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2.75" customHeight="1" x14ac:dyDescent="0.2">
      <c r="A235" s="19"/>
      <c r="B235" s="19"/>
      <c r="C235" s="19" t="s">
        <v>689</v>
      </c>
      <c r="D235" s="22" t="s">
        <v>690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2.75" customHeight="1" x14ac:dyDescent="0.2">
      <c r="A236" s="19"/>
      <c r="B236" s="19"/>
      <c r="C236" s="19" t="s">
        <v>691</v>
      </c>
      <c r="D236" s="22" t="s">
        <v>692</v>
      </c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2.75" customHeight="1" x14ac:dyDescent="0.2">
      <c r="A237" s="19"/>
      <c r="B237" s="19"/>
      <c r="C237" s="19" t="s">
        <v>693</v>
      </c>
      <c r="D237" s="22" t="s">
        <v>694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2.75" customHeight="1" x14ac:dyDescent="0.2">
      <c r="A238" s="19"/>
      <c r="B238" s="19"/>
      <c r="C238" s="19" t="s">
        <v>695</v>
      </c>
      <c r="D238" s="22" t="s">
        <v>696</v>
      </c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2.75" customHeight="1" x14ac:dyDescent="0.2">
      <c r="A239" s="19"/>
      <c r="B239" s="19"/>
      <c r="C239" s="19" t="s">
        <v>697</v>
      </c>
      <c r="D239" s="22" t="s">
        <v>698</v>
      </c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2.75" customHeight="1" x14ac:dyDescent="0.2">
      <c r="A240" s="19"/>
      <c r="B240" s="19"/>
      <c r="C240" s="19" t="s">
        <v>699</v>
      </c>
      <c r="D240" s="22" t="s">
        <v>700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2.75" customHeight="1" x14ac:dyDescent="0.2">
      <c r="A241" s="19"/>
      <c r="B241" s="19"/>
      <c r="C241" s="19" t="s">
        <v>701</v>
      </c>
      <c r="D241" s="22" t="s">
        <v>702</v>
      </c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2.75" customHeight="1" x14ac:dyDescent="0.2">
      <c r="A242" s="19"/>
      <c r="B242" s="19"/>
      <c r="C242" s="19" t="s">
        <v>703</v>
      </c>
      <c r="D242" s="22" t="s">
        <v>704</v>
      </c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2.75" customHeight="1" x14ac:dyDescent="0.2">
      <c r="A243" s="19"/>
      <c r="B243" s="19"/>
      <c r="C243" s="19" t="s">
        <v>705</v>
      </c>
      <c r="D243" s="22" t="s">
        <v>706</v>
      </c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2.75" customHeight="1" x14ac:dyDescent="0.2">
      <c r="A244" s="19"/>
      <c r="B244" s="19"/>
      <c r="C244" s="19" t="s">
        <v>707</v>
      </c>
      <c r="D244" s="22" t="s">
        <v>708</v>
      </c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2.75" customHeight="1" x14ac:dyDescent="0.2">
      <c r="A245" s="19"/>
      <c r="B245" s="19"/>
      <c r="C245" s="19" t="s">
        <v>709</v>
      </c>
      <c r="D245" s="22" t="s">
        <v>710</v>
      </c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2.75" customHeight="1" x14ac:dyDescent="0.2">
      <c r="A246" s="19"/>
      <c r="B246" s="19"/>
      <c r="C246" s="19" t="s">
        <v>711</v>
      </c>
      <c r="D246" s="22" t="s">
        <v>712</v>
      </c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2.75" customHeight="1" x14ac:dyDescent="0.2">
      <c r="A247" s="19"/>
      <c r="B247" s="19"/>
      <c r="C247" s="19" t="s">
        <v>713</v>
      </c>
      <c r="D247" s="22" t="s">
        <v>714</v>
      </c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2.75" customHeight="1" x14ac:dyDescent="0.2">
      <c r="A248" s="19"/>
      <c r="B248" s="19"/>
      <c r="C248" s="19" t="s">
        <v>715</v>
      </c>
      <c r="D248" s="22" t="s">
        <v>716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2.75" customHeight="1" x14ac:dyDescent="0.2">
      <c r="A249" s="19"/>
      <c r="B249" s="19"/>
      <c r="C249" s="19" t="s">
        <v>717</v>
      </c>
      <c r="D249" s="22" t="s">
        <v>718</v>
      </c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2.75" customHeight="1" x14ac:dyDescent="0.2">
      <c r="A250" s="19"/>
      <c r="B250" s="19"/>
      <c r="C250" s="19" t="s">
        <v>719</v>
      </c>
      <c r="D250" s="22" t="s">
        <v>720</v>
      </c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2.75" customHeight="1" x14ac:dyDescent="0.2">
      <c r="A251" s="19"/>
      <c r="B251" s="19"/>
      <c r="C251" s="19" t="s">
        <v>721</v>
      </c>
      <c r="D251" s="22" t="s">
        <v>722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2.75" customHeight="1" x14ac:dyDescent="0.2">
      <c r="A252" s="19"/>
      <c r="B252" s="19"/>
      <c r="C252" s="19" t="s">
        <v>723</v>
      </c>
      <c r="D252" s="22" t="s">
        <v>724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2.75" customHeight="1" x14ac:dyDescent="0.2">
      <c r="A253" s="19"/>
      <c r="B253" s="19"/>
      <c r="C253" s="19" t="s">
        <v>725</v>
      </c>
      <c r="D253" s="22" t="s">
        <v>726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2.75" customHeight="1" x14ac:dyDescent="0.2">
      <c r="A254" s="19"/>
      <c r="B254" s="19"/>
      <c r="C254" s="19" t="s">
        <v>727</v>
      </c>
      <c r="D254" s="22" t="s">
        <v>728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2.75" customHeight="1" x14ac:dyDescent="0.2">
      <c r="A255" s="19"/>
      <c r="B255" s="19"/>
      <c r="C255" s="19" t="s">
        <v>729</v>
      </c>
      <c r="D255" s="22" t="s">
        <v>730</v>
      </c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2.75" customHeight="1" x14ac:dyDescent="0.2">
      <c r="A256" s="19"/>
      <c r="B256" s="19"/>
      <c r="C256" s="19" t="s">
        <v>731</v>
      </c>
      <c r="D256" s="22" t="s">
        <v>732</v>
      </c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2.75" customHeight="1" x14ac:dyDescent="0.2">
      <c r="A257" s="19"/>
      <c r="B257" s="19"/>
      <c r="C257" s="19" t="s">
        <v>733</v>
      </c>
      <c r="D257" s="22" t="s">
        <v>734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2.75" customHeight="1" x14ac:dyDescent="0.2">
      <c r="A258" s="19"/>
      <c r="B258" s="19"/>
      <c r="C258" s="19" t="s">
        <v>735</v>
      </c>
      <c r="D258" s="22" t="s">
        <v>736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2.75" customHeight="1" x14ac:dyDescent="0.2">
      <c r="A259" s="19"/>
      <c r="B259" s="19"/>
      <c r="C259" s="19" t="s">
        <v>737</v>
      </c>
      <c r="D259" s="22" t="s">
        <v>738</v>
      </c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2.75" customHeight="1" x14ac:dyDescent="0.2">
      <c r="A260" s="19"/>
      <c r="B260" s="19"/>
      <c r="C260" s="19" t="s">
        <v>739</v>
      </c>
      <c r="D260" s="22" t="s">
        <v>740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2.75" customHeight="1" x14ac:dyDescent="0.2">
      <c r="A261" s="19"/>
      <c r="B261" s="19"/>
      <c r="C261" s="19" t="s">
        <v>741</v>
      </c>
      <c r="D261" s="22" t="s">
        <v>742</v>
      </c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2.75" customHeight="1" x14ac:dyDescent="0.2">
      <c r="A262" s="19"/>
      <c r="B262" s="19"/>
      <c r="C262" s="19" t="s">
        <v>743</v>
      </c>
      <c r="D262" s="22" t="s">
        <v>744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2.75" customHeight="1" x14ac:dyDescent="0.2">
      <c r="A263" s="19"/>
      <c r="B263" s="19"/>
      <c r="C263" s="19" t="s">
        <v>745</v>
      </c>
      <c r="D263" s="22" t="s">
        <v>746</v>
      </c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2.75" customHeight="1" x14ac:dyDescent="0.2">
      <c r="A264" s="19"/>
      <c r="B264" s="19"/>
      <c r="C264" s="19" t="s">
        <v>747</v>
      </c>
      <c r="D264" s="22" t="s">
        <v>748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2.75" customHeight="1" x14ac:dyDescent="0.2">
      <c r="A265" s="19"/>
      <c r="B265" s="19"/>
      <c r="C265" s="19" t="s">
        <v>749</v>
      </c>
      <c r="D265" s="22" t="s">
        <v>750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2.75" customHeight="1" x14ac:dyDescent="0.2">
      <c r="A266" s="19"/>
      <c r="B266" s="19"/>
      <c r="C266" s="19" t="s">
        <v>751</v>
      </c>
      <c r="D266" s="22" t="s">
        <v>752</v>
      </c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2.75" customHeight="1" x14ac:dyDescent="0.2">
      <c r="A267" s="19"/>
      <c r="B267" s="19"/>
      <c r="C267" s="19" t="s">
        <v>753</v>
      </c>
      <c r="D267" s="22" t="s">
        <v>754</v>
      </c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2.75" customHeight="1" x14ac:dyDescent="0.2">
      <c r="A268" s="19"/>
      <c r="B268" s="19"/>
      <c r="C268" s="19" t="s">
        <v>755</v>
      </c>
      <c r="D268" s="22" t="s">
        <v>756</v>
      </c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2.75" customHeight="1" x14ac:dyDescent="0.2">
      <c r="A269" s="19"/>
      <c r="B269" s="19"/>
      <c r="C269" s="19" t="s">
        <v>757</v>
      </c>
      <c r="D269" s="22" t="s">
        <v>758</v>
      </c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2.75" customHeight="1" x14ac:dyDescent="0.2">
      <c r="A270" s="19"/>
      <c r="B270" s="19"/>
      <c r="C270" s="19" t="s">
        <v>759</v>
      </c>
      <c r="D270" s="22" t="s">
        <v>760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2.75" customHeight="1" x14ac:dyDescent="0.2">
      <c r="A271" s="19"/>
      <c r="B271" s="19"/>
      <c r="C271" s="19" t="s">
        <v>761</v>
      </c>
      <c r="D271" s="22" t="s">
        <v>762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2.75" customHeight="1" x14ac:dyDescent="0.2">
      <c r="A272" s="19"/>
      <c r="B272" s="19"/>
      <c r="C272" s="19" t="s">
        <v>763</v>
      </c>
      <c r="D272" s="22" t="s">
        <v>764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2.75" customHeight="1" x14ac:dyDescent="0.2">
      <c r="A273" s="19"/>
      <c r="B273" s="19"/>
      <c r="C273" s="19" t="s">
        <v>765</v>
      </c>
      <c r="D273" s="22" t="s">
        <v>766</v>
      </c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2.75" customHeight="1" x14ac:dyDescent="0.2">
      <c r="A274" s="19"/>
      <c r="B274" s="19"/>
      <c r="C274" s="19" t="s">
        <v>767</v>
      </c>
      <c r="D274" s="22" t="s">
        <v>768</v>
      </c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2.75" customHeight="1" x14ac:dyDescent="0.2">
      <c r="A275" s="19"/>
      <c r="B275" s="19"/>
      <c r="C275" s="19" t="s">
        <v>769</v>
      </c>
      <c r="D275" s="22" t="s">
        <v>770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2.75" customHeight="1" x14ac:dyDescent="0.2">
      <c r="A276" s="19"/>
      <c r="B276" s="19"/>
      <c r="C276" s="19" t="s">
        <v>771</v>
      </c>
      <c r="D276" s="22" t="s">
        <v>772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2.75" customHeight="1" x14ac:dyDescent="0.2">
      <c r="A277" s="19"/>
      <c r="B277" s="19"/>
      <c r="C277" s="19" t="s">
        <v>773</v>
      </c>
      <c r="D277" s="22" t="s">
        <v>774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2.75" customHeight="1" x14ac:dyDescent="0.2">
      <c r="A278" s="19"/>
      <c r="B278" s="19"/>
      <c r="C278" s="19" t="s">
        <v>775</v>
      </c>
      <c r="D278" s="22" t="s">
        <v>776</v>
      </c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2.75" customHeight="1" x14ac:dyDescent="0.2">
      <c r="A279" s="19"/>
      <c r="B279" s="19"/>
      <c r="C279" s="19" t="s">
        <v>777</v>
      </c>
      <c r="D279" s="22" t="s">
        <v>778</v>
      </c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2.75" customHeight="1" x14ac:dyDescent="0.2">
      <c r="A280" s="19"/>
      <c r="B280" s="19"/>
      <c r="C280" s="19" t="s">
        <v>779</v>
      </c>
      <c r="D280" s="22" t="s">
        <v>780</v>
      </c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2.75" customHeight="1" x14ac:dyDescent="0.2">
      <c r="A281" s="19"/>
      <c r="B281" s="19"/>
      <c r="C281" s="19" t="s">
        <v>781</v>
      </c>
      <c r="D281" s="22" t="s">
        <v>782</v>
      </c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2.75" customHeight="1" x14ac:dyDescent="0.2">
      <c r="A282" s="19"/>
      <c r="B282" s="19"/>
      <c r="C282" s="19" t="s">
        <v>783</v>
      </c>
      <c r="D282" s="22" t="s">
        <v>784</v>
      </c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2.75" customHeight="1" x14ac:dyDescent="0.2">
      <c r="A283" s="19"/>
      <c r="B283" s="19"/>
      <c r="C283" s="19" t="s">
        <v>785</v>
      </c>
      <c r="D283" s="22" t="s">
        <v>786</v>
      </c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2.75" customHeight="1" x14ac:dyDescent="0.2">
      <c r="A284" s="19"/>
      <c r="B284" s="19"/>
      <c r="C284" s="19" t="s">
        <v>787</v>
      </c>
      <c r="D284" s="22" t="s">
        <v>788</v>
      </c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2.75" customHeight="1" x14ac:dyDescent="0.2">
      <c r="A285" s="19"/>
      <c r="B285" s="19"/>
      <c r="C285" s="19" t="s">
        <v>789</v>
      </c>
      <c r="D285" s="22" t="s">
        <v>790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2.75" customHeight="1" x14ac:dyDescent="0.2">
      <c r="A286" s="19"/>
      <c r="B286" s="19"/>
      <c r="C286" s="19" t="s">
        <v>791</v>
      </c>
      <c r="D286" s="22" t="s">
        <v>792</v>
      </c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2.75" customHeight="1" x14ac:dyDescent="0.2">
      <c r="A287" s="19"/>
      <c r="B287" s="19"/>
      <c r="C287" s="19" t="s">
        <v>793</v>
      </c>
      <c r="D287" s="22" t="s">
        <v>794</v>
      </c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2.75" customHeight="1" x14ac:dyDescent="0.2">
      <c r="A288" s="19"/>
      <c r="B288" s="19"/>
      <c r="C288" s="19" t="s">
        <v>795</v>
      </c>
      <c r="D288" s="22" t="s">
        <v>796</v>
      </c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2.75" customHeight="1" x14ac:dyDescent="0.2">
      <c r="A289" s="19"/>
      <c r="B289" s="19"/>
      <c r="C289" s="19" t="s">
        <v>797</v>
      </c>
      <c r="D289" s="22" t="s">
        <v>798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2.75" customHeight="1" x14ac:dyDescent="0.2">
      <c r="A290" s="19"/>
      <c r="B290" s="19"/>
      <c r="C290" s="19" t="s">
        <v>799</v>
      </c>
      <c r="D290" s="22" t="s">
        <v>800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2.75" customHeight="1" x14ac:dyDescent="0.2">
      <c r="A291" s="19"/>
      <c r="B291" s="19"/>
      <c r="C291" s="19" t="s">
        <v>801</v>
      </c>
      <c r="D291" s="22" t="s">
        <v>802</v>
      </c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2.75" customHeight="1" x14ac:dyDescent="0.2">
      <c r="A292" s="19"/>
      <c r="B292" s="19"/>
      <c r="C292" s="19" t="s">
        <v>803</v>
      </c>
      <c r="D292" s="22" t="s">
        <v>804</v>
      </c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2.75" customHeight="1" x14ac:dyDescent="0.2">
      <c r="A293" s="19"/>
      <c r="B293" s="19"/>
      <c r="C293" s="19" t="s">
        <v>805</v>
      </c>
      <c r="D293" s="22" t="s">
        <v>806</v>
      </c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2.75" customHeight="1" x14ac:dyDescent="0.2">
      <c r="A294" s="19"/>
      <c r="B294" s="19"/>
      <c r="C294" s="19" t="s">
        <v>807</v>
      </c>
      <c r="D294" s="22" t="s">
        <v>808</v>
      </c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2.75" customHeight="1" x14ac:dyDescent="0.2">
      <c r="A295" s="19"/>
      <c r="B295" s="19"/>
      <c r="C295" s="19" t="s">
        <v>809</v>
      </c>
      <c r="D295" s="22" t="s">
        <v>810</v>
      </c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2.75" customHeight="1" x14ac:dyDescent="0.2">
      <c r="A296" s="19"/>
      <c r="B296" s="19"/>
      <c r="C296" s="19" t="s">
        <v>811</v>
      </c>
      <c r="D296" s="22" t="s">
        <v>812</v>
      </c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2.75" customHeight="1" x14ac:dyDescent="0.2">
      <c r="A297" s="19"/>
      <c r="B297" s="19"/>
      <c r="C297" s="19" t="s">
        <v>813</v>
      </c>
      <c r="D297" s="22" t="s">
        <v>814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2.75" customHeight="1" x14ac:dyDescent="0.2">
      <c r="A298" s="19"/>
      <c r="B298" s="19"/>
      <c r="C298" s="19" t="s">
        <v>815</v>
      </c>
      <c r="D298" s="22" t="s">
        <v>816</v>
      </c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2.75" customHeight="1" x14ac:dyDescent="0.2">
      <c r="A299" s="19"/>
      <c r="B299" s="19"/>
      <c r="C299" s="19" t="s">
        <v>817</v>
      </c>
      <c r="D299" s="22" t="s">
        <v>818</v>
      </c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2.75" customHeight="1" x14ac:dyDescent="0.2">
      <c r="A300" s="19"/>
      <c r="B300" s="19"/>
      <c r="C300" s="19" t="s">
        <v>819</v>
      </c>
      <c r="D300" s="22" t="s">
        <v>820</v>
      </c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2.75" customHeight="1" x14ac:dyDescent="0.2">
      <c r="A301" s="19"/>
      <c r="B301" s="19"/>
      <c r="C301" s="19" t="s">
        <v>821</v>
      </c>
      <c r="D301" s="22" t="s">
        <v>822</v>
      </c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2.75" customHeight="1" x14ac:dyDescent="0.2">
      <c r="A302" s="19"/>
      <c r="B302" s="19"/>
      <c r="C302" s="19" t="s">
        <v>823</v>
      </c>
      <c r="D302" s="22" t="s">
        <v>824</v>
      </c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2.75" customHeight="1" x14ac:dyDescent="0.2">
      <c r="A303" s="19"/>
      <c r="B303" s="19"/>
      <c r="C303" s="19" t="s">
        <v>825</v>
      </c>
      <c r="D303" s="22" t="s">
        <v>826</v>
      </c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2.75" customHeight="1" x14ac:dyDescent="0.2">
      <c r="A304" s="19"/>
      <c r="B304" s="19"/>
      <c r="C304" s="19" t="s">
        <v>827</v>
      </c>
      <c r="D304" s="22" t="s">
        <v>828</v>
      </c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2.75" customHeight="1" x14ac:dyDescent="0.2">
      <c r="A305" s="19"/>
      <c r="B305" s="19"/>
      <c r="C305" s="19" t="s">
        <v>829</v>
      </c>
      <c r="D305" s="22" t="s">
        <v>830</v>
      </c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2.75" customHeight="1" x14ac:dyDescent="0.2">
      <c r="A306" s="19"/>
      <c r="B306" s="19"/>
      <c r="C306" s="19" t="s">
        <v>831</v>
      </c>
      <c r="D306" s="22" t="s">
        <v>830</v>
      </c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2.75" customHeight="1" x14ac:dyDescent="0.2">
      <c r="A307" s="19"/>
      <c r="B307" s="19"/>
      <c r="C307" s="19" t="s">
        <v>832</v>
      </c>
      <c r="D307" s="22" t="s">
        <v>833</v>
      </c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2.75" customHeight="1" x14ac:dyDescent="0.2">
      <c r="A308" s="19"/>
      <c r="B308" s="19"/>
      <c r="C308" s="19" t="s">
        <v>834</v>
      </c>
      <c r="D308" s="22" t="s">
        <v>835</v>
      </c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2.75" customHeight="1" x14ac:dyDescent="0.2">
      <c r="A309" s="19"/>
      <c r="B309" s="19"/>
      <c r="C309" s="19" t="s">
        <v>836</v>
      </c>
      <c r="D309" s="22" t="s">
        <v>837</v>
      </c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2.75" customHeight="1" x14ac:dyDescent="0.2">
      <c r="A310" s="19"/>
      <c r="B310" s="19"/>
      <c r="C310" s="19" t="s">
        <v>838</v>
      </c>
      <c r="D310" s="22" t="s">
        <v>839</v>
      </c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2.75" customHeight="1" x14ac:dyDescent="0.2">
      <c r="A311" s="19"/>
      <c r="B311" s="19"/>
      <c r="C311" s="19" t="s">
        <v>840</v>
      </c>
      <c r="D311" s="22" t="s">
        <v>841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2.75" customHeight="1" x14ac:dyDescent="0.2">
      <c r="A312" s="19"/>
      <c r="B312" s="19"/>
      <c r="C312" s="19" t="s">
        <v>842</v>
      </c>
      <c r="D312" s="22" t="s">
        <v>843</v>
      </c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2.75" customHeight="1" x14ac:dyDescent="0.2">
      <c r="A313" s="19"/>
      <c r="B313" s="19"/>
      <c r="C313" s="19" t="s">
        <v>844</v>
      </c>
      <c r="D313" s="22" t="s">
        <v>845</v>
      </c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2.75" customHeight="1" x14ac:dyDescent="0.2">
      <c r="A314" s="19"/>
      <c r="B314" s="19"/>
      <c r="C314" s="19" t="s">
        <v>846</v>
      </c>
      <c r="D314" s="22" t="s">
        <v>847</v>
      </c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2.75" customHeight="1" x14ac:dyDescent="0.2">
      <c r="A315" s="19"/>
      <c r="B315" s="19"/>
      <c r="C315" s="19" t="s">
        <v>848</v>
      </c>
      <c r="D315" s="22" t="s">
        <v>849</v>
      </c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2.75" customHeight="1" x14ac:dyDescent="0.2">
      <c r="A316" s="19"/>
      <c r="B316" s="19"/>
      <c r="C316" s="19" t="s">
        <v>850</v>
      </c>
      <c r="D316" s="22" t="s">
        <v>851</v>
      </c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2.75" customHeight="1" x14ac:dyDescent="0.2">
      <c r="A317" s="19"/>
      <c r="B317" s="19"/>
      <c r="C317" s="19" t="s">
        <v>852</v>
      </c>
      <c r="D317" s="22" t="s">
        <v>853</v>
      </c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2.75" customHeight="1" x14ac:dyDescent="0.2">
      <c r="A318" s="19"/>
      <c r="B318" s="19"/>
      <c r="C318" s="19" t="s">
        <v>854</v>
      </c>
      <c r="D318" s="22" t="s">
        <v>855</v>
      </c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2.75" customHeight="1" x14ac:dyDescent="0.2">
      <c r="A319" s="19"/>
      <c r="B319" s="19"/>
      <c r="C319" s="19" t="s">
        <v>856</v>
      </c>
      <c r="D319" s="22" t="s">
        <v>857</v>
      </c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2.75" customHeight="1" x14ac:dyDescent="0.2">
      <c r="A320" s="19"/>
      <c r="B320" s="19"/>
      <c r="C320" s="19" t="s">
        <v>858</v>
      </c>
      <c r="D320" s="22" t="s">
        <v>859</v>
      </c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2.75" customHeight="1" x14ac:dyDescent="0.2">
      <c r="A321" s="19"/>
      <c r="B321" s="19"/>
      <c r="C321" s="19" t="s">
        <v>860</v>
      </c>
      <c r="D321" s="22" t="s">
        <v>861</v>
      </c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2.75" customHeight="1" x14ac:dyDescent="0.2">
      <c r="A322" s="19"/>
      <c r="B322" s="19"/>
      <c r="C322" s="19" t="s">
        <v>862</v>
      </c>
      <c r="D322" s="22" t="s">
        <v>863</v>
      </c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2.75" customHeight="1" x14ac:dyDescent="0.2">
      <c r="A323" s="19"/>
      <c r="B323" s="19"/>
      <c r="C323" s="19" t="s">
        <v>864</v>
      </c>
      <c r="D323" s="22" t="s">
        <v>588</v>
      </c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2.75" customHeight="1" x14ac:dyDescent="0.2">
      <c r="A324" s="19"/>
      <c r="B324" s="19"/>
      <c r="C324" s="19" t="s">
        <v>865</v>
      </c>
      <c r="D324" s="22" t="s">
        <v>866</v>
      </c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2.75" customHeight="1" x14ac:dyDescent="0.2">
      <c r="A325" s="19"/>
      <c r="B325" s="19"/>
      <c r="C325" s="19" t="s">
        <v>867</v>
      </c>
      <c r="D325" s="22" t="s">
        <v>868</v>
      </c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2.75" customHeight="1" x14ac:dyDescent="0.2">
      <c r="A326" s="19"/>
      <c r="B326" s="19"/>
      <c r="C326" s="19" t="s">
        <v>869</v>
      </c>
      <c r="D326" s="22" t="s">
        <v>870</v>
      </c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2.75" customHeight="1" x14ac:dyDescent="0.2">
      <c r="A327" s="19"/>
      <c r="B327" s="19"/>
      <c r="C327" s="19" t="s">
        <v>871</v>
      </c>
      <c r="D327" s="22" t="s">
        <v>872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2.75" customHeight="1" x14ac:dyDescent="0.2">
      <c r="A328" s="19"/>
      <c r="B328" s="19"/>
      <c r="C328" s="19" t="s">
        <v>873</v>
      </c>
      <c r="D328" s="22" t="s">
        <v>874</v>
      </c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2.75" customHeight="1" x14ac:dyDescent="0.2">
      <c r="A329" s="19"/>
      <c r="B329" s="19"/>
      <c r="C329" s="19" t="s">
        <v>875</v>
      </c>
      <c r="D329" s="22" t="s">
        <v>876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2.75" customHeight="1" x14ac:dyDescent="0.2">
      <c r="A330" s="19"/>
      <c r="B330" s="19"/>
      <c r="C330" s="19" t="s">
        <v>877</v>
      </c>
      <c r="D330" s="22" t="s">
        <v>878</v>
      </c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2.75" customHeight="1" x14ac:dyDescent="0.2">
      <c r="A331" s="19"/>
      <c r="B331" s="19"/>
      <c r="C331" s="19" t="s">
        <v>879</v>
      </c>
      <c r="D331" s="22" t="s">
        <v>880</v>
      </c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2.75" customHeight="1" x14ac:dyDescent="0.2">
      <c r="A332" s="19"/>
      <c r="B332" s="19"/>
      <c r="C332" s="19" t="s">
        <v>881</v>
      </c>
      <c r="D332" s="22" t="s">
        <v>882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2.75" customHeight="1" x14ac:dyDescent="0.2">
      <c r="A333" s="19"/>
      <c r="B333" s="19"/>
      <c r="C333" s="19" t="s">
        <v>883</v>
      </c>
      <c r="D333" s="22" t="s">
        <v>884</v>
      </c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2.75" customHeight="1" x14ac:dyDescent="0.2">
      <c r="A334" s="19"/>
      <c r="B334" s="19"/>
      <c r="C334" s="19" t="s">
        <v>885</v>
      </c>
      <c r="D334" s="22" t="s">
        <v>886</v>
      </c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2.75" customHeight="1" x14ac:dyDescent="0.2">
      <c r="A335" s="19"/>
      <c r="B335" s="19"/>
      <c r="C335" s="19" t="s">
        <v>887</v>
      </c>
      <c r="D335" s="22" t="s">
        <v>888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2.75" customHeight="1" x14ac:dyDescent="0.2">
      <c r="A336" s="19"/>
      <c r="B336" s="19"/>
      <c r="C336" s="19" t="s">
        <v>889</v>
      </c>
      <c r="D336" s="22" t="s">
        <v>890</v>
      </c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2.75" customHeight="1" x14ac:dyDescent="0.2">
      <c r="A337" s="19"/>
      <c r="B337" s="19"/>
      <c r="C337" s="19" t="s">
        <v>891</v>
      </c>
      <c r="D337" s="22" t="s">
        <v>892</v>
      </c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2.75" customHeight="1" x14ac:dyDescent="0.2">
      <c r="A338" s="19"/>
      <c r="B338" s="19"/>
      <c r="C338" s="19" t="s">
        <v>893</v>
      </c>
      <c r="D338" s="22" t="s">
        <v>894</v>
      </c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2.75" customHeight="1" x14ac:dyDescent="0.2">
      <c r="A339" s="19"/>
      <c r="B339" s="19"/>
      <c r="C339" s="19" t="s">
        <v>895</v>
      </c>
      <c r="D339" s="22" t="s">
        <v>896</v>
      </c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2.75" customHeight="1" x14ac:dyDescent="0.2">
      <c r="A340" s="19"/>
      <c r="B340" s="19"/>
      <c r="C340" s="19" t="s">
        <v>897</v>
      </c>
      <c r="D340" s="22" t="s">
        <v>898</v>
      </c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2.75" customHeight="1" x14ac:dyDescent="0.2">
      <c r="A341" s="19"/>
      <c r="B341" s="19"/>
      <c r="C341" s="19" t="s">
        <v>899</v>
      </c>
      <c r="D341" s="22" t="s">
        <v>900</v>
      </c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2.75" customHeight="1" x14ac:dyDescent="0.2">
      <c r="A342" s="19"/>
      <c r="B342" s="19"/>
      <c r="C342" s="19" t="s">
        <v>901</v>
      </c>
      <c r="D342" s="22" t="s">
        <v>681</v>
      </c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2.75" customHeight="1" x14ac:dyDescent="0.2">
      <c r="A343" s="19"/>
      <c r="B343" s="19"/>
      <c r="C343" s="19" t="s">
        <v>902</v>
      </c>
      <c r="D343" s="22" t="s">
        <v>903</v>
      </c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2.75" customHeight="1" x14ac:dyDescent="0.2">
      <c r="A344" s="19"/>
      <c r="B344" s="19"/>
      <c r="C344" s="19" t="s">
        <v>904</v>
      </c>
      <c r="D344" s="22" t="s">
        <v>905</v>
      </c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2.75" customHeight="1" x14ac:dyDescent="0.2">
      <c r="A345" s="19"/>
      <c r="B345" s="19"/>
      <c r="C345" s="19" t="s">
        <v>906</v>
      </c>
      <c r="D345" s="22" t="s">
        <v>907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2.75" customHeight="1" x14ac:dyDescent="0.2">
      <c r="A346" s="19"/>
      <c r="B346" s="19"/>
      <c r="C346" s="19" t="s">
        <v>908</v>
      </c>
      <c r="D346" s="22" t="s">
        <v>909</v>
      </c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2.75" customHeight="1" x14ac:dyDescent="0.2">
      <c r="A347" s="19"/>
      <c r="B347" s="19"/>
      <c r="C347" s="19" t="s">
        <v>910</v>
      </c>
      <c r="D347" s="22" t="s">
        <v>911</v>
      </c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2.75" customHeight="1" x14ac:dyDescent="0.2">
      <c r="A348" s="19"/>
      <c r="B348" s="19"/>
      <c r="C348" s="19" t="s">
        <v>912</v>
      </c>
      <c r="D348" s="22" t="s">
        <v>128</v>
      </c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2.75" customHeight="1" x14ac:dyDescent="0.2">
      <c r="A349" s="19"/>
      <c r="B349" s="19"/>
      <c r="C349" s="19" t="s">
        <v>913</v>
      </c>
      <c r="D349" s="22" t="s">
        <v>914</v>
      </c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2.75" customHeight="1" x14ac:dyDescent="0.2">
      <c r="A350" s="19"/>
      <c r="B350" s="19"/>
      <c r="C350" s="19" t="s">
        <v>915</v>
      </c>
      <c r="D350" s="22" t="s">
        <v>916</v>
      </c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2.75" customHeight="1" x14ac:dyDescent="0.2">
      <c r="A351" s="19"/>
      <c r="B351" s="19"/>
      <c r="C351" s="19" t="s">
        <v>917</v>
      </c>
      <c r="D351" s="22" t="s">
        <v>918</v>
      </c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2.75" customHeight="1" x14ac:dyDescent="0.2">
      <c r="A352" s="19"/>
      <c r="B352" s="19"/>
      <c r="C352" s="19" t="s">
        <v>919</v>
      </c>
      <c r="D352" s="22" t="s">
        <v>920</v>
      </c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2.75" customHeight="1" x14ac:dyDescent="0.2">
      <c r="A353" s="19"/>
      <c r="B353" s="19"/>
      <c r="C353" s="19" t="s">
        <v>921</v>
      </c>
      <c r="D353" s="22" t="s">
        <v>922</v>
      </c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2.75" customHeight="1" x14ac:dyDescent="0.2">
      <c r="A354" s="19"/>
      <c r="B354" s="19"/>
      <c r="C354" s="19" t="s">
        <v>923</v>
      </c>
      <c r="D354" s="22" t="s">
        <v>924</v>
      </c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2.75" customHeight="1" x14ac:dyDescent="0.2">
      <c r="A355" s="19"/>
      <c r="B355" s="19"/>
      <c r="C355" s="19" t="s">
        <v>925</v>
      </c>
      <c r="D355" s="22" t="s">
        <v>926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2.75" customHeight="1" x14ac:dyDescent="0.2">
      <c r="A356" s="19"/>
      <c r="B356" s="19"/>
      <c r="C356" s="19" t="s">
        <v>927</v>
      </c>
      <c r="D356" s="22" t="s">
        <v>928</v>
      </c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2.75" customHeight="1" x14ac:dyDescent="0.2">
      <c r="A357" s="19"/>
      <c r="B357" s="19"/>
      <c r="C357" s="19" t="s">
        <v>929</v>
      </c>
      <c r="D357" s="22" t="s">
        <v>930</v>
      </c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2.75" customHeight="1" x14ac:dyDescent="0.2">
      <c r="A358" s="19"/>
      <c r="B358" s="19"/>
      <c r="C358" s="19" t="s">
        <v>931</v>
      </c>
      <c r="D358" s="22" t="s">
        <v>932</v>
      </c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2.75" customHeight="1" x14ac:dyDescent="0.2">
      <c r="A359" s="19"/>
      <c r="B359" s="19"/>
      <c r="C359" s="19" t="s">
        <v>933</v>
      </c>
      <c r="D359" s="22" t="s">
        <v>934</v>
      </c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2.75" customHeight="1" x14ac:dyDescent="0.2">
      <c r="A360" s="19"/>
      <c r="B360" s="19"/>
      <c r="C360" s="19" t="s">
        <v>935</v>
      </c>
      <c r="D360" s="22" t="s">
        <v>936</v>
      </c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2.75" customHeight="1" x14ac:dyDescent="0.2">
      <c r="A361" s="19"/>
      <c r="B361" s="19"/>
      <c r="C361" s="19" t="s">
        <v>937</v>
      </c>
      <c r="D361" s="22" t="s">
        <v>938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2.75" customHeight="1" x14ac:dyDescent="0.2">
      <c r="A362" s="19"/>
      <c r="B362" s="19"/>
      <c r="C362" s="19" t="s">
        <v>939</v>
      </c>
      <c r="D362" s="22" t="s">
        <v>940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2.75" customHeight="1" x14ac:dyDescent="0.2">
      <c r="A363" s="19"/>
      <c r="B363" s="19"/>
      <c r="C363" s="19" t="s">
        <v>941</v>
      </c>
      <c r="D363" s="22" t="s">
        <v>942</v>
      </c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2.75" customHeight="1" x14ac:dyDescent="0.2">
      <c r="A364" s="19"/>
      <c r="B364" s="19"/>
      <c r="C364" s="19" t="s">
        <v>943</v>
      </c>
      <c r="D364" s="22" t="s">
        <v>944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2.75" customHeight="1" x14ac:dyDescent="0.2">
      <c r="A365" s="19"/>
      <c r="B365" s="19"/>
      <c r="C365" s="19" t="s">
        <v>945</v>
      </c>
      <c r="D365" s="22" t="s">
        <v>946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2.75" customHeight="1" x14ac:dyDescent="0.2">
      <c r="A366" s="19"/>
      <c r="B366" s="19"/>
      <c r="C366" s="19" t="s">
        <v>947</v>
      </c>
      <c r="D366" s="22" t="s">
        <v>948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2.75" customHeight="1" x14ac:dyDescent="0.2">
      <c r="A367" s="19"/>
      <c r="B367" s="19"/>
      <c r="C367" s="19" t="s">
        <v>949</v>
      </c>
      <c r="D367" s="22" t="s">
        <v>950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2.75" customHeight="1" x14ac:dyDescent="0.2">
      <c r="A368" s="19"/>
      <c r="B368" s="19"/>
      <c r="C368" s="19" t="s">
        <v>951</v>
      </c>
      <c r="D368" s="22" t="s">
        <v>952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2.75" customHeight="1" x14ac:dyDescent="0.2">
      <c r="A369" s="19"/>
      <c r="B369" s="19"/>
      <c r="C369" s="19" t="s">
        <v>953</v>
      </c>
      <c r="D369" s="22" t="s">
        <v>954</v>
      </c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2.75" customHeight="1" x14ac:dyDescent="0.2">
      <c r="A370" s="19"/>
      <c r="B370" s="19"/>
      <c r="C370" s="19" t="s">
        <v>955</v>
      </c>
      <c r="D370" s="22" t="s">
        <v>956</v>
      </c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2.75" customHeight="1" x14ac:dyDescent="0.2">
      <c r="A371" s="19"/>
      <c r="B371" s="19"/>
      <c r="C371" s="19" t="s">
        <v>957</v>
      </c>
      <c r="D371" s="22" t="s">
        <v>958</v>
      </c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2.75" customHeight="1" x14ac:dyDescent="0.2">
      <c r="A372" s="19"/>
      <c r="B372" s="19"/>
      <c r="C372" s="19" t="s">
        <v>959</v>
      </c>
      <c r="D372" s="22" t="s">
        <v>140</v>
      </c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2.75" customHeight="1" x14ac:dyDescent="0.2">
      <c r="A373" s="19"/>
      <c r="B373" s="19"/>
      <c r="C373" s="19" t="s">
        <v>959</v>
      </c>
      <c r="D373" s="22" t="s">
        <v>960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2.75" customHeight="1" x14ac:dyDescent="0.2">
      <c r="A374" s="19"/>
      <c r="B374" s="19"/>
      <c r="C374" s="19" t="s">
        <v>961</v>
      </c>
      <c r="D374" s="22" t="s">
        <v>962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2.75" customHeight="1" x14ac:dyDescent="0.2">
      <c r="A375" s="19"/>
      <c r="B375" s="19"/>
      <c r="C375" s="19" t="s">
        <v>963</v>
      </c>
      <c r="D375" s="22" t="s">
        <v>964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2.75" customHeight="1" x14ac:dyDescent="0.2">
      <c r="A376" s="19"/>
      <c r="B376" s="19"/>
      <c r="C376" s="19" t="s">
        <v>965</v>
      </c>
      <c r="D376" s="22" t="s">
        <v>966</v>
      </c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2.75" customHeight="1" x14ac:dyDescent="0.2">
      <c r="A377" s="19"/>
      <c r="B377" s="19"/>
      <c r="C377" s="19" t="s">
        <v>967</v>
      </c>
      <c r="D377" s="22" t="s">
        <v>968</v>
      </c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2.75" customHeight="1" x14ac:dyDescent="0.2">
      <c r="A378" s="19"/>
      <c r="B378" s="19"/>
      <c r="C378" s="19" t="s">
        <v>969</v>
      </c>
      <c r="D378" s="22" t="s">
        <v>970</v>
      </c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2.75" customHeight="1" x14ac:dyDescent="0.2">
      <c r="A379" s="19"/>
      <c r="B379" s="19"/>
      <c r="C379" s="19" t="s">
        <v>971</v>
      </c>
      <c r="D379" s="22" t="s">
        <v>280</v>
      </c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2.75" customHeight="1" x14ac:dyDescent="0.2">
      <c r="A380" s="19"/>
      <c r="B380" s="19"/>
      <c r="C380" s="19" t="s">
        <v>972</v>
      </c>
      <c r="D380" s="22" t="s">
        <v>973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2.75" customHeight="1" x14ac:dyDescent="0.2">
      <c r="A381" s="19"/>
      <c r="B381" s="19"/>
      <c r="C381" s="19" t="s">
        <v>974</v>
      </c>
      <c r="D381" s="22" t="s">
        <v>975</v>
      </c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2.75" customHeight="1" x14ac:dyDescent="0.2">
      <c r="A382" s="19"/>
      <c r="B382" s="19"/>
      <c r="C382" s="19" t="s">
        <v>976</v>
      </c>
      <c r="D382" s="22" t="s">
        <v>977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2.75" customHeight="1" x14ac:dyDescent="0.2">
      <c r="A383" s="19"/>
      <c r="B383" s="19"/>
      <c r="C383" s="19" t="s">
        <v>978</v>
      </c>
      <c r="D383" s="22" t="s">
        <v>979</v>
      </c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2.75" customHeight="1" x14ac:dyDescent="0.2">
      <c r="A384" s="19"/>
      <c r="B384" s="19"/>
      <c r="C384" s="19" t="s">
        <v>980</v>
      </c>
      <c r="D384" s="22" t="s">
        <v>981</v>
      </c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2.75" customHeight="1" x14ac:dyDescent="0.2">
      <c r="A385" s="19"/>
      <c r="B385" s="19"/>
      <c r="C385" s="19" t="s">
        <v>982</v>
      </c>
      <c r="D385" s="22" t="s">
        <v>983</v>
      </c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2.75" customHeight="1" x14ac:dyDescent="0.2">
      <c r="A386" s="19"/>
      <c r="B386" s="19"/>
      <c r="C386" s="19" t="s">
        <v>984</v>
      </c>
      <c r="D386" s="22" t="s">
        <v>985</v>
      </c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2.75" customHeight="1" x14ac:dyDescent="0.2">
      <c r="A387" s="19"/>
      <c r="B387" s="19"/>
      <c r="C387" s="19" t="s">
        <v>986</v>
      </c>
      <c r="D387" s="22" t="s">
        <v>291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2.75" customHeight="1" x14ac:dyDescent="0.2">
      <c r="A388" s="19"/>
      <c r="B388" s="19"/>
      <c r="C388" s="19" t="s">
        <v>987</v>
      </c>
      <c r="D388" s="22" t="s">
        <v>144</v>
      </c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2.75" customHeight="1" x14ac:dyDescent="0.2">
      <c r="A389" s="19"/>
      <c r="B389" s="19"/>
      <c r="C389" s="19" t="s">
        <v>988</v>
      </c>
      <c r="D389" s="22" t="s">
        <v>989</v>
      </c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2.75" customHeight="1" x14ac:dyDescent="0.2">
      <c r="A390" s="19"/>
      <c r="B390" s="19"/>
      <c r="C390" s="19" t="s">
        <v>990</v>
      </c>
      <c r="D390" s="22" t="s">
        <v>991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2.75" customHeight="1" x14ac:dyDescent="0.2">
      <c r="A391" s="19"/>
      <c r="B391" s="19"/>
      <c r="C391" s="19" t="s">
        <v>990</v>
      </c>
      <c r="D391" s="22" t="s">
        <v>992</v>
      </c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2.75" customHeight="1" x14ac:dyDescent="0.2">
      <c r="A392" s="19"/>
      <c r="B392" s="19"/>
      <c r="C392" s="19" t="s">
        <v>993</v>
      </c>
      <c r="D392" s="22" t="s">
        <v>994</v>
      </c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2.75" customHeight="1" x14ac:dyDescent="0.2">
      <c r="A393" s="19"/>
      <c r="B393" s="19"/>
      <c r="C393" s="19" t="s">
        <v>995</v>
      </c>
      <c r="D393" s="22" t="s">
        <v>996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2.75" customHeight="1" x14ac:dyDescent="0.2">
      <c r="A394" s="19"/>
      <c r="B394" s="19"/>
      <c r="C394" s="19" t="s">
        <v>997</v>
      </c>
      <c r="D394" s="22" t="s">
        <v>998</v>
      </c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2.75" customHeight="1" x14ac:dyDescent="0.2">
      <c r="A395" s="19"/>
      <c r="B395" s="19"/>
      <c r="C395" s="19" t="s">
        <v>999</v>
      </c>
      <c r="D395" s="22" t="s">
        <v>1000</v>
      </c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2.75" customHeight="1" x14ac:dyDescent="0.2">
      <c r="A396" s="19"/>
      <c r="B396" s="19"/>
      <c r="C396" s="19" t="s">
        <v>1001</v>
      </c>
      <c r="D396" s="22" t="s">
        <v>1002</v>
      </c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2.75" customHeight="1" x14ac:dyDescent="0.2">
      <c r="A397" s="19"/>
      <c r="B397" s="19"/>
      <c r="C397" s="19" t="s">
        <v>1003</v>
      </c>
      <c r="D397" s="22" t="s">
        <v>1004</v>
      </c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2.75" customHeight="1" x14ac:dyDescent="0.2">
      <c r="A398" s="19"/>
      <c r="B398" s="19"/>
      <c r="C398" s="19" t="s">
        <v>1005</v>
      </c>
      <c r="D398" s="22" t="s">
        <v>1006</v>
      </c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2.75" customHeight="1" x14ac:dyDescent="0.2">
      <c r="A399" s="19"/>
      <c r="B399" s="19"/>
      <c r="C399" s="19" t="s">
        <v>1007</v>
      </c>
      <c r="D399" s="22" t="s">
        <v>1008</v>
      </c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2.75" customHeight="1" x14ac:dyDescent="0.2">
      <c r="A400" s="19"/>
      <c r="B400" s="19"/>
      <c r="C400" s="19" t="s">
        <v>1009</v>
      </c>
      <c r="D400" s="22" t="s">
        <v>1010</v>
      </c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2.75" customHeight="1" x14ac:dyDescent="0.2">
      <c r="A401" s="19"/>
      <c r="B401" s="19"/>
      <c r="C401" s="19" t="s">
        <v>1011</v>
      </c>
      <c r="D401" s="22" t="s">
        <v>1012</v>
      </c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2.75" customHeight="1" x14ac:dyDescent="0.2">
      <c r="A402" s="19"/>
      <c r="B402" s="19"/>
      <c r="C402" s="19" t="s">
        <v>1013</v>
      </c>
      <c r="D402" s="22" t="s">
        <v>1014</v>
      </c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2.75" customHeight="1" x14ac:dyDescent="0.2">
      <c r="A403" s="19"/>
      <c r="B403" s="19"/>
      <c r="C403" s="19" t="s">
        <v>1015</v>
      </c>
      <c r="D403" s="22" t="s">
        <v>1016</v>
      </c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2.75" customHeight="1" x14ac:dyDescent="0.2">
      <c r="A404" s="19"/>
      <c r="B404" s="19"/>
      <c r="C404" s="19" t="s">
        <v>1017</v>
      </c>
      <c r="D404" s="22" t="s">
        <v>1018</v>
      </c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2.75" customHeight="1" x14ac:dyDescent="0.2">
      <c r="A405" s="19"/>
      <c r="B405" s="19"/>
      <c r="C405" s="19" t="s">
        <v>1019</v>
      </c>
      <c r="D405" s="22" t="s">
        <v>1020</v>
      </c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2.75" customHeight="1" x14ac:dyDescent="0.2">
      <c r="A406" s="19"/>
      <c r="B406" s="19"/>
      <c r="C406" s="19" t="s">
        <v>1021</v>
      </c>
      <c r="D406" s="22" t="s">
        <v>1022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2.75" customHeight="1" x14ac:dyDescent="0.2">
      <c r="A407" s="19"/>
      <c r="B407" s="19"/>
      <c r="C407" s="19" t="s">
        <v>1023</v>
      </c>
      <c r="D407" s="22" t="s">
        <v>1024</v>
      </c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2.75" customHeight="1" x14ac:dyDescent="0.2">
      <c r="A408" s="19"/>
      <c r="B408" s="19"/>
      <c r="C408" s="19" t="s">
        <v>1025</v>
      </c>
      <c r="D408" s="22" t="s">
        <v>1026</v>
      </c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2.75" customHeight="1" x14ac:dyDescent="0.2">
      <c r="A409" s="19"/>
      <c r="B409" s="19"/>
      <c r="C409" s="19" t="s">
        <v>1027</v>
      </c>
      <c r="D409" s="22" t="s">
        <v>1028</v>
      </c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2.75" customHeight="1" x14ac:dyDescent="0.2">
      <c r="A410" s="19"/>
      <c r="B410" s="19"/>
      <c r="C410" s="19" t="s">
        <v>1029</v>
      </c>
      <c r="D410" s="22" t="s">
        <v>1030</v>
      </c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2.75" customHeight="1" x14ac:dyDescent="0.2">
      <c r="A411" s="19"/>
      <c r="B411" s="19"/>
      <c r="C411" s="19" t="s">
        <v>1031</v>
      </c>
      <c r="D411" s="22" t="s">
        <v>1032</v>
      </c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2.75" customHeight="1" x14ac:dyDescent="0.2">
      <c r="A412" s="19"/>
      <c r="B412" s="19"/>
      <c r="C412" s="19" t="s">
        <v>1033</v>
      </c>
      <c r="D412" s="22" t="s">
        <v>1034</v>
      </c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2.75" customHeight="1" x14ac:dyDescent="0.2">
      <c r="A413" s="19"/>
      <c r="B413" s="19"/>
      <c r="C413" s="19" t="s">
        <v>1035</v>
      </c>
      <c r="D413" s="22" t="s">
        <v>1036</v>
      </c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2.75" customHeight="1" x14ac:dyDescent="0.2">
      <c r="A414" s="19"/>
      <c r="B414" s="19"/>
      <c r="C414" s="19" t="s">
        <v>1037</v>
      </c>
      <c r="D414" s="22" t="s">
        <v>1038</v>
      </c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2.75" customHeight="1" x14ac:dyDescent="0.2">
      <c r="A415" s="19"/>
      <c r="B415" s="19"/>
      <c r="C415" s="19" t="s">
        <v>1039</v>
      </c>
      <c r="D415" s="22" t="s">
        <v>1040</v>
      </c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2.75" customHeight="1" x14ac:dyDescent="0.2">
      <c r="A416" s="19"/>
      <c r="B416" s="19"/>
      <c r="C416" s="19" t="s">
        <v>1041</v>
      </c>
      <c r="D416" s="22" t="s">
        <v>1042</v>
      </c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2.75" customHeight="1" x14ac:dyDescent="0.2">
      <c r="A417" s="19"/>
      <c r="B417" s="19"/>
      <c r="C417" s="19" t="s">
        <v>1043</v>
      </c>
      <c r="D417" s="22" t="s">
        <v>1044</v>
      </c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2.75" customHeight="1" x14ac:dyDescent="0.2">
      <c r="A418" s="19"/>
      <c r="B418" s="19"/>
      <c r="C418" s="19" t="s">
        <v>1045</v>
      </c>
      <c r="D418" s="22" t="s">
        <v>1046</v>
      </c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2.75" customHeight="1" x14ac:dyDescent="0.2">
      <c r="A419" s="19"/>
      <c r="B419" s="19"/>
      <c r="C419" s="19" t="s">
        <v>1047</v>
      </c>
      <c r="D419" s="22" t="s">
        <v>850</v>
      </c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2.75" customHeight="1" x14ac:dyDescent="0.2">
      <c r="A420" s="19"/>
      <c r="B420" s="19"/>
      <c r="C420" s="19" t="s">
        <v>1048</v>
      </c>
      <c r="D420" s="22" t="s">
        <v>1049</v>
      </c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2.75" customHeight="1" x14ac:dyDescent="0.2">
      <c r="A421" s="19"/>
      <c r="B421" s="19"/>
      <c r="C421" s="19" t="s">
        <v>1050</v>
      </c>
      <c r="D421" s="22" t="s">
        <v>1051</v>
      </c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2.75" customHeight="1" x14ac:dyDescent="0.2">
      <c r="A422" s="19"/>
      <c r="B422" s="19"/>
      <c r="C422" s="19" t="s">
        <v>1052</v>
      </c>
      <c r="D422" s="22" t="s">
        <v>1053</v>
      </c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2.75" customHeight="1" x14ac:dyDescent="0.2">
      <c r="A423" s="19"/>
      <c r="B423" s="19"/>
      <c r="C423" s="19" t="s">
        <v>1054</v>
      </c>
      <c r="D423" s="22" t="s">
        <v>1055</v>
      </c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2.75" customHeight="1" x14ac:dyDescent="0.2">
      <c r="A424" s="19"/>
      <c r="B424" s="19"/>
      <c r="C424" s="19" t="s">
        <v>1056</v>
      </c>
      <c r="D424" s="22" t="s">
        <v>852</v>
      </c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2.75" customHeight="1" x14ac:dyDescent="0.2">
      <c r="A425" s="19"/>
      <c r="B425" s="19"/>
      <c r="C425" s="19" t="s">
        <v>1057</v>
      </c>
      <c r="D425" s="22" t="s">
        <v>1058</v>
      </c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2.75" customHeight="1" x14ac:dyDescent="0.2">
      <c r="A426" s="19"/>
      <c r="B426" s="19"/>
      <c r="C426" s="19" t="s">
        <v>1059</v>
      </c>
      <c r="D426" s="22" t="s">
        <v>1060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2.75" customHeight="1" x14ac:dyDescent="0.2">
      <c r="A427" s="19"/>
      <c r="B427" s="19"/>
      <c r="C427" s="19" t="s">
        <v>1061</v>
      </c>
      <c r="D427" s="22" t="s">
        <v>1062</v>
      </c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2.75" customHeight="1" x14ac:dyDescent="0.2">
      <c r="A428" s="19"/>
      <c r="B428" s="19"/>
      <c r="C428" s="19" t="s">
        <v>1063</v>
      </c>
      <c r="D428" s="22" t="s">
        <v>1064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2.75" customHeight="1" x14ac:dyDescent="0.2">
      <c r="A429" s="19"/>
      <c r="B429" s="19"/>
      <c r="C429" s="19" t="s">
        <v>1065</v>
      </c>
      <c r="D429" s="22" t="s">
        <v>1066</v>
      </c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2.75" customHeight="1" x14ac:dyDescent="0.2">
      <c r="A430" s="19"/>
      <c r="B430" s="19"/>
      <c r="C430" s="19" t="s">
        <v>1067</v>
      </c>
      <c r="D430" s="22" t="s">
        <v>1068</v>
      </c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2.75" customHeight="1" x14ac:dyDescent="0.2">
      <c r="A431" s="19"/>
      <c r="B431" s="19"/>
      <c r="C431" s="19" t="s">
        <v>1069</v>
      </c>
      <c r="D431" s="22" t="s">
        <v>1070</v>
      </c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2.75" customHeight="1" x14ac:dyDescent="0.2">
      <c r="A432" s="19"/>
      <c r="B432" s="19"/>
      <c r="C432" s="19" t="s">
        <v>1071</v>
      </c>
      <c r="D432" s="22" t="s">
        <v>1072</v>
      </c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2.75" customHeight="1" x14ac:dyDescent="0.2">
      <c r="A433" s="19"/>
      <c r="B433" s="19"/>
      <c r="C433" s="19" t="s">
        <v>1073</v>
      </c>
      <c r="D433" s="22" t="s">
        <v>1074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2.75" customHeight="1" x14ac:dyDescent="0.2">
      <c r="A434" s="19"/>
      <c r="B434" s="19"/>
      <c r="C434" s="19" t="s">
        <v>1075</v>
      </c>
      <c r="D434" s="22" t="s">
        <v>1076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2.75" customHeight="1" x14ac:dyDescent="0.2">
      <c r="A435" s="19"/>
      <c r="B435" s="19"/>
      <c r="C435" s="19" t="s">
        <v>1077</v>
      </c>
      <c r="D435" s="22" t="s">
        <v>1078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2.75" customHeight="1" x14ac:dyDescent="0.2">
      <c r="A436" s="19"/>
      <c r="B436" s="19"/>
      <c r="C436" s="19" t="s">
        <v>1079</v>
      </c>
      <c r="D436" s="22" t="s">
        <v>1080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2.75" customHeight="1" x14ac:dyDescent="0.2">
      <c r="A437" s="19"/>
      <c r="B437" s="19"/>
      <c r="C437" s="19" t="s">
        <v>1081</v>
      </c>
      <c r="D437" s="22" t="s">
        <v>1082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2.75" customHeight="1" x14ac:dyDescent="0.2">
      <c r="A438" s="19"/>
      <c r="B438" s="19"/>
      <c r="C438" s="19" t="s">
        <v>1083</v>
      </c>
      <c r="D438" s="22" t="s">
        <v>306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2.75" customHeight="1" x14ac:dyDescent="0.2">
      <c r="A439" s="19"/>
      <c r="B439" s="19"/>
      <c r="C439" s="19" t="s">
        <v>1084</v>
      </c>
      <c r="D439" s="22" t="s">
        <v>1085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2.75" customHeight="1" x14ac:dyDescent="0.2">
      <c r="A440" s="19"/>
      <c r="B440" s="19"/>
      <c r="C440" s="19" t="s">
        <v>1086</v>
      </c>
      <c r="D440" s="22" t="s">
        <v>1087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2.75" customHeight="1" x14ac:dyDescent="0.2">
      <c r="A441" s="19"/>
      <c r="B441" s="19"/>
      <c r="C441" s="19" t="s">
        <v>1088</v>
      </c>
      <c r="D441" s="22" t="s">
        <v>1089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2.75" customHeight="1" x14ac:dyDescent="0.2">
      <c r="A442" s="19"/>
      <c r="B442" s="19"/>
      <c r="C442" s="19" t="s">
        <v>1090</v>
      </c>
      <c r="D442" s="22" t="s">
        <v>1091</v>
      </c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2.75" customHeight="1" x14ac:dyDescent="0.2">
      <c r="A443" s="19"/>
      <c r="B443" s="19"/>
      <c r="C443" s="19" t="s">
        <v>1092</v>
      </c>
      <c r="D443" s="22" t="s">
        <v>1093</v>
      </c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2.75" customHeight="1" x14ac:dyDescent="0.2">
      <c r="A444" s="19"/>
      <c r="B444" s="19"/>
      <c r="C444" s="19" t="s">
        <v>1094</v>
      </c>
      <c r="D444" s="22" t="s">
        <v>1095</v>
      </c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2.75" customHeight="1" x14ac:dyDescent="0.2">
      <c r="A445" s="19"/>
      <c r="B445" s="19"/>
      <c r="C445" s="19" t="s">
        <v>1096</v>
      </c>
      <c r="D445" s="22" t="s">
        <v>1097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2.75" customHeight="1" x14ac:dyDescent="0.2">
      <c r="A446" s="19"/>
      <c r="B446" s="19"/>
      <c r="C446" s="19" t="s">
        <v>1098</v>
      </c>
      <c r="D446" s="22" t="s">
        <v>1099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2.75" customHeight="1" x14ac:dyDescent="0.2">
      <c r="A447" s="19"/>
      <c r="B447" s="19"/>
      <c r="C447" s="19" t="s">
        <v>1100</v>
      </c>
      <c r="D447" s="22" t="s">
        <v>1101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2.75" customHeight="1" x14ac:dyDescent="0.2">
      <c r="A448" s="19"/>
      <c r="B448" s="19"/>
      <c r="C448" s="19" t="s">
        <v>1102</v>
      </c>
      <c r="D448" s="22" t="s">
        <v>1103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2.75" customHeight="1" x14ac:dyDescent="0.2">
      <c r="A449" s="19"/>
      <c r="B449" s="19"/>
      <c r="C449" s="19" t="s">
        <v>1104</v>
      </c>
      <c r="D449" s="22" t="s">
        <v>1105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2.75" customHeight="1" x14ac:dyDescent="0.2">
      <c r="A450" s="19"/>
      <c r="B450" s="19"/>
      <c r="C450" s="19" t="s">
        <v>1106</v>
      </c>
      <c r="D450" s="22" t="s">
        <v>1107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2.75" customHeight="1" x14ac:dyDescent="0.2">
      <c r="A451" s="19"/>
      <c r="B451" s="19"/>
      <c r="C451" s="19" t="s">
        <v>1108</v>
      </c>
      <c r="D451" s="22" t="s">
        <v>1109</v>
      </c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2.75" customHeight="1" x14ac:dyDescent="0.2">
      <c r="A452" s="19"/>
      <c r="B452" s="19"/>
      <c r="C452" s="19" t="s">
        <v>1110</v>
      </c>
      <c r="D452" s="22" t="s">
        <v>1111</v>
      </c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2.75" customHeight="1" x14ac:dyDescent="0.2">
      <c r="A453" s="19"/>
      <c r="B453" s="19"/>
      <c r="C453" s="19" t="s">
        <v>1112</v>
      </c>
      <c r="D453" s="22" t="s">
        <v>1113</v>
      </c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2.75" customHeight="1" x14ac:dyDescent="0.2">
      <c r="A454" s="19"/>
      <c r="B454" s="19"/>
      <c r="C454" s="19" t="s">
        <v>1114</v>
      </c>
      <c r="D454" s="22" t="s">
        <v>1115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2.75" customHeight="1" x14ac:dyDescent="0.2">
      <c r="A455" s="19"/>
      <c r="B455" s="19"/>
      <c r="C455" s="19" t="s">
        <v>1116</v>
      </c>
      <c r="D455" s="22" t="s">
        <v>1117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2.75" customHeight="1" x14ac:dyDescent="0.2">
      <c r="A456" s="19"/>
      <c r="B456" s="19"/>
      <c r="C456" s="19" t="s">
        <v>1118</v>
      </c>
      <c r="D456" s="22" t="s">
        <v>1119</v>
      </c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2.75" customHeight="1" x14ac:dyDescent="0.2">
      <c r="A457" s="19"/>
      <c r="B457" s="19"/>
      <c r="C457" s="19" t="s">
        <v>1120</v>
      </c>
      <c r="D457" s="22" t="s">
        <v>1121</v>
      </c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2.75" customHeight="1" x14ac:dyDescent="0.2">
      <c r="A458" s="19"/>
      <c r="B458" s="19"/>
      <c r="C458" s="19" t="s">
        <v>1122</v>
      </c>
      <c r="D458" s="22" t="s">
        <v>1123</v>
      </c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2.75" customHeight="1" x14ac:dyDescent="0.2">
      <c r="A459" s="19"/>
      <c r="B459" s="19"/>
      <c r="C459" s="19" t="s">
        <v>1124</v>
      </c>
      <c r="D459" s="22" t="s">
        <v>1125</v>
      </c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2.75" customHeight="1" x14ac:dyDescent="0.2">
      <c r="A460" s="19"/>
      <c r="B460" s="19"/>
      <c r="C460" s="19" t="s">
        <v>1126</v>
      </c>
      <c r="D460" s="22" t="s">
        <v>1127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2.75" customHeight="1" x14ac:dyDescent="0.2">
      <c r="A461" s="19"/>
      <c r="B461" s="19"/>
      <c r="C461" s="19" t="s">
        <v>1128</v>
      </c>
      <c r="D461" s="22" t="s">
        <v>1129</v>
      </c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2.75" customHeight="1" x14ac:dyDescent="0.2">
      <c r="A462" s="19"/>
      <c r="B462" s="19"/>
      <c r="C462" s="19" t="s">
        <v>1130</v>
      </c>
      <c r="D462" s="22" t="s">
        <v>1131</v>
      </c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2.75" customHeight="1" x14ac:dyDescent="0.2">
      <c r="A463" s="19"/>
      <c r="B463" s="19"/>
      <c r="C463" s="19" t="s">
        <v>1132</v>
      </c>
      <c r="D463" s="22" t="s">
        <v>1133</v>
      </c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2.75" customHeight="1" x14ac:dyDescent="0.2">
      <c r="A464" s="19"/>
      <c r="B464" s="19"/>
      <c r="C464" s="19" t="s">
        <v>1134</v>
      </c>
      <c r="D464" s="22" t="s">
        <v>1135</v>
      </c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2.75" customHeight="1" x14ac:dyDescent="0.2">
      <c r="A465" s="19"/>
      <c r="B465" s="19"/>
      <c r="C465" s="19" t="s">
        <v>1136</v>
      </c>
      <c r="D465" s="22" t="s">
        <v>1137</v>
      </c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2.75" customHeight="1" x14ac:dyDescent="0.2">
      <c r="A466" s="19"/>
      <c r="B466" s="19"/>
      <c r="C466" s="19" t="s">
        <v>1138</v>
      </c>
      <c r="D466" s="22" t="s">
        <v>1139</v>
      </c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2.75" customHeight="1" x14ac:dyDescent="0.2">
      <c r="A467" s="19"/>
      <c r="B467" s="19"/>
      <c r="C467" s="19" t="s">
        <v>1140</v>
      </c>
      <c r="D467" s="22" t="s">
        <v>1141</v>
      </c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2.75" customHeight="1" x14ac:dyDescent="0.2">
      <c r="A468" s="19"/>
      <c r="B468" s="19"/>
      <c r="C468" s="19" t="s">
        <v>1142</v>
      </c>
      <c r="D468" s="22" t="s">
        <v>1143</v>
      </c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2.75" customHeight="1" x14ac:dyDescent="0.2">
      <c r="A469" s="19"/>
      <c r="B469" s="19"/>
      <c r="C469" s="19" t="s">
        <v>1144</v>
      </c>
      <c r="D469" s="22" t="s">
        <v>1145</v>
      </c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2.75" customHeight="1" x14ac:dyDescent="0.2">
      <c r="A470" s="19"/>
      <c r="B470" s="19"/>
      <c r="C470" s="19" t="s">
        <v>1146</v>
      </c>
      <c r="D470" s="22" t="s">
        <v>148</v>
      </c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2.75" customHeight="1" x14ac:dyDescent="0.2">
      <c r="A471" s="19"/>
      <c r="B471" s="19"/>
      <c r="C471" s="19" t="s">
        <v>1146</v>
      </c>
      <c r="D471" s="22" t="s">
        <v>1147</v>
      </c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2.75" customHeight="1" x14ac:dyDescent="0.2">
      <c r="A472" s="19"/>
      <c r="B472" s="19"/>
      <c r="C472" s="19" t="s">
        <v>1148</v>
      </c>
      <c r="D472" s="22" t="s">
        <v>1149</v>
      </c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2.75" customHeight="1" x14ac:dyDescent="0.2">
      <c r="A473" s="19"/>
      <c r="B473" s="19"/>
      <c r="C473" s="19" t="s">
        <v>1150</v>
      </c>
      <c r="D473" s="22" t="s">
        <v>997</v>
      </c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2.75" customHeight="1" x14ac:dyDescent="0.2">
      <c r="A474" s="19"/>
      <c r="B474" s="19"/>
      <c r="C474" s="19" t="s">
        <v>1151</v>
      </c>
      <c r="D474" s="22" t="s">
        <v>1152</v>
      </c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2.75" customHeight="1" x14ac:dyDescent="0.2">
      <c r="A475" s="19"/>
      <c r="B475" s="19"/>
      <c r="C475" s="19" t="s">
        <v>1153</v>
      </c>
      <c r="D475" s="22" t="s">
        <v>1154</v>
      </c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2.75" customHeight="1" x14ac:dyDescent="0.2">
      <c r="A476" s="19"/>
      <c r="B476" s="19"/>
      <c r="C476" s="19" t="s">
        <v>1155</v>
      </c>
      <c r="D476" s="22" t="s">
        <v>1156</v>
      </c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2.75" customHeight="1" x14ac:dyDescent="0.2">
      <c r="A477" s="19"/>
      <c r="B477" s="19"/>
      <c r="C477" s="19" t="s">
        <v>1157</v>
      </c>
      <c r="D477" s="22" t="s">
        <v>1158</v>
      </c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2.75" customHeight="1" x14ac:dyDescent="0.2">
      <c r="A478" s="19"/>
      <c r="B478" s="19"/>
      <c r="C478" s="19" t="s">
        <v>1159</v>
      </c>
      <c r="D478" s="22" t="s">
        <v>1160</v>
      </c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2.75" customHeight="1" x14ac:dyDescent="0.2">
      <c r="A479" s="19"/>
      <c r="B479" s="19"/>
      <c r="C479" s="19" t="s">
        <v>1161</v>
      </c>
      <c r="D479" s="22" t="s">
        <v>1162</v>
      </c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2.75" customHeight="1" x14ac:dyDescent="0.2">
      <c r="A480" s="19"/>
      <c r="B480" s="19"/>
      <c r="C480" s="19" t="s">
        <v>1163</v>
      </c>
      <c r="D480" s="22" t="s">
        <v>1164</v>
      </c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2.75" customHeight="1" x14ac:dyDescent="0.2">
      <c r="A481" s="19"/>
      <c r="B481" s="19"/>
      <c r="C481" s="19" t="s">
        <v>1165</v>
      </c>
      <c r="D481" s="22" t="s">
        <v>1166</v>
      </c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2.75" customHeight="1" x14ac:dyDescent="0.2">
      <c r="A482" s="19"/>
      <c r="B482" s="19"/>
      <c r="C482" s="19" t="s">
        <v>1167</v>
      </c>
      <c r="D482" s="22" t="s">
        <v>1168</v>
      </c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2.75" customHeight="1" x14ac:dyDescent="0.2">
      <c r="A483" s="19"/>
      <c r="B483" s="19"/>
      <c r="C483" s="19" t="s">
        <v>1169</v>
      </c>
      <c r="D483" s="22" t="s">
        <v>1170</v>
      </c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2.75" customHeight="1" x14ac:dyDescent="0.2">
      <c r="A484" s="19"/>
      <c r="B484" s="19"/>
      <c r="C484" s="19" t="s">
        <v>1171</v>
      </c>
      <c r="D484" s="22" t="s">
        <v>1043</v>
      </c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2.75" customHeight="1" x14ac:dyDescent="0.2">
      <c r="A485" s="19"/>
      <c r="B485" s="19"/>
      <c r="C485" s="19" t="s">
        <v>1172</v>
      </c>
      <c r="D485" s="22" t="s">
        <v>1173</v>
      </c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2.75" customHeight="1" x14ac:dyDescent="0.2">
      <c r="A486" s="19"/>
      <c r="B486" s="19"/>
      <c r="C486" s="19" t="s">
        <v>1174</v>
      </c>
      <c r="D486" s="22" t="s">
        <v>1175</v>
      </c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2.75" customHeight="1" x14ac:dyDescent="0.2">
      <c r="A487" s="19"/>
      <c r="B487" s="19"/>
      <c r="C487" s="19" t="s">
        <v>1176</v>
      </c>
      <c r="D487" s="22" t="s">
        <v>1177</v>
      </c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2.75" customHeight="1" x14ac:dyDescent="0.2">
      <c r="A488" s="19"/>
      <c r="B488" s="19"/>
      <c r="C488" s="19" t="s">
        <v>1178</v>
      </c>
      <c r="D488" s="22" t="s">
        <v>1179</v>
      </c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2.75" customHeight="1" x14ac:dyDescent="0.2">
      <c r="A489" s="19"/>
      <c r="B489" s="19"/>
      <c r="C489" s="19" t="s">
        <v>1180</v>
      </c>
      <c r="D489" s="22" t="s">
        <v>1181</v>
      </c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2.75" customHeight="1" x14ac:dyDescent="0.2">
      <c r="A490" s="19"/>
      <c r="B490" s="19"/>
      <c r="C490" s="19" t="s">
        <v>1182</v>
      </c>
      <c r="D490" s="22" t="s">
        <v>152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2.75" customHeight="1" x14ac:dyDescent="0.2">
      <c r="A491" s="19"/>
      <c r="B491" s="19"/>
      <c r="C491" s="19" t="s">
        <v>1183</v>
      </c>
      <c r="D491" s="22" t="s">
        <v>1184</v>
      </c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2.75" customHeight="1" x14ac:dyDescent="0.2">
      <c r="A492" s="19"/>
      <c r="B492" s="19"/>
      <c r="C492" s="19" t="s">
        <v>1185</v>
      </c>
      <c r="D492" s="22" t="s">
        <v>1186</v>
      </c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2.75" customHeight="1" x14ac:dyDescent="0.2">
      <c r="A493" s="19"/>
      <c r="B493" s="19"/>
      <c r="C493" s="19" t="s">
        <v>1187</v>
      </c>
      <c r="D493" s="22" t="s">
        <v>1188</v>
      </c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2.75" customHeight="1" x14ac:dyDescent="0.2">
      <c r="A494" s="19"/>
      <c r="B494" s="19"/>
      <c r="C494" s="19" t="s">
        <v>1189</v>
      </c>
      <c r="D494" s="22" t="s">
        <v>356</v>
      </c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2.75" customHeight="1" x14ac:dyDescent="0.2">
      <c r="A495" s="19"/>
      <c r="B495" s="19"/>
      <c r="C495" s="19" t="s">
        <v>1190</v>
      </c>
      <c r="D495" s="22" t="s">
        <v>1191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2.75" customHeight="1" x14ac:dyDescent="0.2">
      <c r="A496" s="19"/>
      <c r="B496" s="19"/>
      <c r="C496" s="19" t="s">
        <v>1192</v>
      </c>
      <c r="D496" s="22" t="s">
        <v>1193</v>
      </c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2.75" customHeight="1" x14ac:dyDescent="0.2">
      <c r="A497" s="19"/>
      <c r="B497" s="19"/>
      <c r="C497" s="19" t="s">
        <v>1194</v>
      </c>
      <c r="D497" s="22" t="s">
        <v>1195</v>
      </c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2.75" customHeight="1" x14ac:dyDescent="0.2">
      <c r="A498" s="19"/>
      <c r="B498" s="19"/>
      <c r="C498" s="19" t="s">
        <v>1196</v>
      </c>
      <c r="D498" s="22" t="s">
        <v>1197</v>
      </c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2.75" customHeight="1" x14ac:dyDescent="0.2">
      <c r="A499" s="19"/>
      <c r="B499" s="19"/>
      <c r="C499" s="19" t="s">
        <v>1198</v>
      </c>
      <c r="D499" s="22" t="s">
        <v>1199</v>
      </c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2.75" customHeight="1" x14ac:dyDescent="0.2">
      <c r="A500" s="19"/>
      <c r="B500" s="19"/>
      <c r="C500" s="19" t="s">
        <v>1200</v>
      </c>
      <c r="D500" s="22" t="s">
        <v>1201</v>
      </c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2.75" customHeight="1" x14ac:dyDescent="0.2">
      <c r="A501" s="19"/>
      <c r="B501" s="19"/>
      <c r="C501" s="19" t="s">
        <v>1202</v>
      </c>
      <c r="D501" s="22" t="s">
        <v>1203</v>
      </c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2.75" customHeight="1" x14ac:dyDescent="0.2">
      <c r="A502" s="19"/>
      <c r="B502" s="19"/>
      <c r="C502" s="19" t="s">
        <v>1204</v>
      </c>
      <c r="D502" s="22" t="s">
        <v>1205</v>
      </c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2.75" customHeight="1" x14ac:dyDescent="0.2">
      <c r="A503" s="19"/>
      <c r="B503" s="19"/>
      <c r="C503" s="19" t="s">
        <v>1206</v>
      </c>
      <c r="D503" s="22" t="s">
        <v>1207</v>
      </c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2.75" customHeight="1" x14ac:dyDescent="0.2">
      <c r="A504" s="19"/>
      <c r="B504" s="19"/>
      <c r="C504" s="19" t="s">
        <v>1208</v>
      </c>
      <c r="D504" s="22" t="s">
        <v>1209</v>
      </c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2.75" customHeight="1" x14ac:dyDescent="0.2">
      <c r="A505" s="19"/>
      <c r="B505" s="19"/>
      <c r="C505" s="19" t="s">
        <v>1210</v>
      </c>
      <c r="D505" s="22" t="s">
        <v>1211</v>
      </c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2.75" customHeight="1" x14ac:dyDescent="0.2">
      <c r="A506" s="19"/>
      <c r="B506" s="19"/>
      <c r="C506" s="19" t="s">
        <v>1212</v>
      </c>
      <c r="D506" s="22" t="s">
        <v>1213</v>
      </c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2.75" customHeight="1" x14ac:dyDescent="0.2">
      <c r="A507" s="19"/>
      <c r="B507" s="19"/>
      <c r="C507" s="19" t="s">
        <v>1214</v>
      </c>
      <c r="D507" s="22" t="s">
        <v>1215</v>
      </c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2.75" customHeight="1" x14ac:dyDescent="0.2">
      <c r="A508" s="19"/>
      <c r="B508" s="19"/>
      <c r="C508" s="19" t="s">
        <v>1216</v>
      </c>
      <c r="D508" s="22" t="s">
        <v>1217</v>
      </c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2.75" customHeight="1" x14ac:dyDescent="0.2">
      <c r="A509" s="19"/>
      <c r="B509" s="19"/>
      <c r="C509" s="19" t="s">
        <v>1218</v>
      </c>
      <c r="D509" s="22" t="s">
        <v>1219</v>
      </c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2.75" customHeight="1" x14ac:dyDescent="0.2">
      <c r="A510" s="19"/>
      <c r="B510" s="19"/>
      <c r="C510" s="19" t="s">
        <v>1220</v>
      </c>
      <c r="D510" s="22" t="s">
        <v>1221</v>
      </c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2.75" customHeight="1" x14ac:dyDescent="0.2">
      <c r="A511" s="19"/>
      <c r="B511" s="19"/>
      <c r="C511" s="19" t="s">
        <v>1222</v>
      </c>
      <c r="D511" s="22" t="s">
        <v>1223</v>
      </c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2.75" customHeight="1" x14ac:dyDescent="0.2">
      <c r="A512" s="19"/>
      <c r="B512" s="19"/>
      <c r="C512" s="19" t="s">
        <v>1222</v>
      </c>
      <c r="D512" s="22" t="s">
        <v>1224</v>
      </c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2.75" customHeight="1" x14ac:dyDescent="0.2">
      <c r="A513" s="19"/>
      <c r="B513" s="19"/>
      <c r="C513" s="19" t="s">
        <v>1225</v>
      </c>
      <c r="D513" s="22" t="s">
        <v>370</v>
      </c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2.75" customHeight="1" x14ac:dyDescent="0.2">
      <c r="A514" s="19"/>
      <c r="B514" s="19"/>
      <c r="C514" s="19" t="s">
        <v>1226</v>
      </c>
      <c r="D514" s="22" t="s">
        <v>1227</v>
      </c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2.75" customHeight="1" x14ac:dyDescent="0.2">
      <c r="A515" s="19"/>
      <c r="B515" s="19"/>
      <c r="C515" s="19" t="s">
        <v>1228</v>
      </c>
      <c r="D515" s="22" t="s">
        <v>1229</v>
      </c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2.75" customHeight="1" x14ac:dyDescent="0.2">
      <c r="A516" s="19"/>
      <c r="B516" s="19"/>
      <c r="C516" s="19" t="s">
        <v>1230</v>
      </c>
      <c r="D516" s="22" t="s">
        <v>1231</v>
      </c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2.75" customHeight="1" x14ac:dyDescent="0.2">
      <c r="A517" s="19"/>
      <c r="B517" s="19"/>
      <c r="C517" s="19" t="s">
        <v>1232</v>
      </c>
      <c r="D517" s="22" t="s">
        <v>1233</v>
      </c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2.75" customHeight="1" x14ac:dyDescent="0.2">
      <c r="A518" s="19"/>
      <c r="B518" s="19"/>
      <c r="C518" s="19" t="s">
        <v>1234</v>
      </c>
      <c r="D518" s="22" t="s">
        <v>1235</v>
      </c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2.75" customHeight="1" x14ac:dyDescent="0.2">
      <c r="A519" s="19"/>
      <c r="B519" s="19"/>
      <c r="C519" s="19" t="s">
        <v>1236</v>
      </c>
      <c r="D519" s="22" t="s">
        <v>1237</v>
      </c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2.75" customHeight="1" x14ac:dyDescent="0.2">
      <c r="A520" s="19"/>
      <c r="B520" s="19"/>
      <c r="C520" s="19" t="s">
        <v>1238</v>
      </c>
      <c r="D520" s="22" t="s">
        <v>1239</v>
      </c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2.75" customHeight="1" x14ac:dyDescent="0.2">
      <c r="A521" s="19"/>
      <c r="B521" s="19"/>
      <c r="C521" s="19" t="s">
        <v>1240</v>
      </c>
      <c r="D521" s="22" t="s">
        <v>1241</v>
      </c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2.75" customHeight="1" x14ac:dyDescent="0.2">
      <c r="A522" s="19"/>
      <c r="B522" s="19"/>
      <c r="C522" s="19" t="s">
        <v>1242</v>
      </c>
      <c r="D522" s="22" t="s">
        <v>1243</v>
      </c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2.75" customHeight="1" x14ac:dyDescent="0.2">
      <c r="A523" s="19"/>
      <c r="B523" s="19"/>
      <c r="C523" s="19" t="s">
        <v>1244</v>
      </c>
      <c r="D523" s="22" t="s">
        <v>1245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2.75" customHeight="1" x14ac:dyDescent="0.2">
      <c r="A524" s="19"/>
      <c r="B524" s="19"/>
      <c r="C524" s="19" t="s">
        <v>1246</v>
      </c>
      <c r="D524" s="22" t="s">
        <v>1247</v>
      </c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2.75" customHeight="1" x14ac:dyDescent="0.2">
      <c r="A525" s="19"/>
      <c r="B525" s="19"/>
      <c r="C525" s="19" t="s">
        <v>1248</v>
      </c>
      <c r="D525" s="22" t="s">
        <v>1249</v>
      </c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2.75" customHeight="1" x14ac:dyDescent="0.2">
      <c r="A526" s="19"/>
      <c r="B526" s="19"/>
      <c r="C526" s="19" t="s">
        <v>1250</v>
      </c>
      <c r="D526" s="22" t="s">
        <v>1251</v>
      </c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2.75" customHeight="1" x14ac:dyDescent="0.2">
      <c r="A527" s="19"/>
      <c r="B527" s="19"/>
      <c r="C527" s="19" t="s">
        <v>1252</v>
      </c>
      <c r="D527" s="22" t="s">
        <v>1253</v>
      </c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2.75" customHeight="1" x14ac:dyDescent="0.2">
      <c r="A528" s="19"/>
      <c r="B528" s="19"/>
      <c r="C528" s="19" t="s">
        <v>1254</v>
      </c>
      <c r="D528" s="22" t="s">
        <v>1255</v>
      </c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2.75" customHeight="1" x14ac:dyDescent="0.2">
      <c r="A529" s="19"/>
      <c r="B529" s="19"/>
      <c r="C529" s="19" t="s">
        <v>1256</v>
      </c>
      <c r="D529" s="22" t="s">
        <v>1257</v>
      </c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2.75" customHeight="1" x14ac:dyDescent="0.2">
      <c r="A530" s="19"/>
      <c r="B530" s="19"/>
      <c r="C530" s="19" t="s">
        <v>1258</v>
      </c>
      <c r="D530" s="22" t="s">
        <v>1259</v>
      </c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2.75" customHeight="1" x14ac:dyDescent="0.2">
      <c r="A531" s="19"/>
      <c r="B531" s="19"/>
      <c r="C531" s="19" t="s">
        <v>1260</v>
      </c>
      <c r="D531" s="22" t="s">
        <v>1261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2.75" customHeight="1" x14ac:dyDescent="0.2">
      <c r="A532" s="19"/>
      <c r="B532" s="19"/>
      <c r="C532" s="19" t="s">
        <v>1262</v>
      </c>
      <c r="D532" s="22" t="s">
        <v>1263</v>
      </c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2.75" customHeight="1" x14ac:dyDescent="0.2">
      <c r="A533" s="19"/>
      <c r="B533" s="19"/>
      <c r="C533" s="19" t="s">
        <v>1264</v>
      </c>
      <c r="D533" s="22" t="s">
        <v>1265</v>
      </c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2.75" customHeight="1" x14ac:dyDescent="0.2">
      <c r="A534" s="19"/>
      <c r="B534" s="19"/>
      <c r="C534" s="19" t="s">
        <v>1266</v>
      </c>
      <c r="D534" s="22" t="s">
        <v>1267</v>
      </c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2.75" customHeight="1" x14ac:dyDescent="0.2">
      <c r="A535" s="19"/>
      <c r="B535" s="19"/>
      <c r="C535" s="19" t="s">
        <v>1268</v>
      </c>
      <c r="D535" s="22" t="s">
        <v>1269</v>
      </c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2.75" customHeight="1" x14ac:dyDescent="0.2">
      <c r="A536" s="19"/>
      <c r="B536" s="19"/>
      <c r="C536" s="19" t="s">
        <v>1270</v>
      </c>
      <c r="D536" s="22" t="s">
        <v>1271</v>
      </c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2.75" customHeight="1" x14ac:dyDescent="0.2">
      <c r="A537" s="19"/>
      <c r="B537" s="19"/>
      <c r="C537" s="19" t="s">
        <v>1272</v>
      </c>
      <c r="D537" s="22" t="s">
        <v>1273</v>
      </c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2.75" customHeight="1" x14ac:dyDescent="0.2">
      <c r="A538" s="19"/>
      <c r="B538" s="19"/>
      <c r="C538" s="19" t="s">
        <v>1274</v>
      </c>
      <c r="D538" s="22" t="s">
        <v>1275</v>
      </c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2.75" customHeight="1" x14ac:dyDescent="0.2">
      <c r="A539" s="19"/>
      <c r="B539" s="19"/>
      <c r="C539" s="19" t="s">
        <v>1276</v>
      </c>
      <c r="D539" s="22" t="s">
        <v>1277</v>
      </c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2.75" customHeight="1" x14ac:dyDescent="0.2">
      <c r="A540" s="19"/>
      <c r="B540" s="19"/>
      <c r="C540" s="19" t="s">
        <v>1278</v>
      </c>
      <c r="D540" s="22" t="s">
        <v>1279</v>
      </c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2.75" customHeight="1" x14ac:dyDescent="0.2">
      <c r="A541" s="19"/>
      <c r="B541" s="19"/>
      <c r="C541" s="19" t="s">
        <v>1280</v>
      </c>
      <c r="D541" s="22" t="s">
        <v>1281</v>
      </c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2.75" customHeight="1" x14ac:dyDescent="0.2">
      <c r="A542" s="19"/>
      <c r="B542" s="19"/>
      <c r="C542" s="19" t="s">
        <v>1282</v>
      </c>
      <c r="D542" s="22" t="s">
        <v>1283</v>
      </c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2.75" customHeight="1" x14ac:dyDescent="0.2">
      <c r="A543" s="19"/>
      <c r="B543" s="19"/>
      <c r="C543" s="19" t="s">
        <v>1284</v>
      </c>
      <c r="D543" s="22" t="s">
        <v>1285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2.75" customHeight="1" x14ac:dyDescent="0.2">
      <c r="A544" s="19"/>
      <c r="B544" s="19"/>
      <c r="C544" s="19" t="s">
        <v>1286</v>
      </c>
      <c r="D544" s="22" t="s">
        <v>1287</v>
      </c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2.75" customHeight="1" x14ac:dyDescent="0.2">
      <c r="A545" s="19"/>
      <c r="B545" s="19"/>
      <c r="C545" s="19" t="s">
        <v>1288</v>
      </c>
      <c r="D545" s="22" t="s">
        <v>1289</v>
      </c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2.75" customHeight="1" x14ac:dyDescent="0.2">
      <c r="A546" s="19"/>
      <c r="B546" s="19"/>
      <c r="C546" s="19" t="s">
        <v>1290</v>
      </c>
      <c r="D546" s="22" t="s">
        <v>1291</v>
      </c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2.75" customHeight="1" x14ac:dyDescent="0.2">
      <c r="A547" s="19"/>
      <c r="B547" s="19"/>
      <c r="C547" s="19" t="s">
        <v>1292</v>
      </c>
      <c r="D547" s="22" t="s">
        <v>1293</v>
      </c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2.75" customHeight="1" x14ac:dyDescent="0.2">
      <c r="A548" s="19"/>
      <c r="B548" s="19"/>
      <c r="C548" s="19" t="s">
        <v>1294</v>
      </c>
      <c r="D548" s="22" t="s">
        <v>1295</v>
      </c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2.75" customHeight="1" x14ac:dyDescent="0.2">
      <c r="A549" s="19"/>
      <c r="B549" s="19"/>
      <c r="C549" s="19" t="s">
        <v>1296</v>
      </c>
      <c r="D549" s="22" t="s">
        <v>1297</v>
      </c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2.75" customHeight="1" x14ac:dyDescent="0.2">
      <c r="A550" s="19"/>
      <c r="B550" s="19"/>
      <c r="C550" s="19" t="s">
        <v>1298</v>
      </c>
      <c r="D550" s="22" t="s">
        <v>1299</v>
      </c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2.75" customHeight="1" x14ac:dyDescent="0.2">
      <c r="A551" s="19"/>
      <c r="B551" s="19"/>
      <c r="C551" s="19" t="s">
        <v>1300</v>
      </c>
      <c r="D551" s="22" t="s">
        <v>1301</v>
      </c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2.75" customHeight="1" x14ac:dyDescent="0.2">
      <c r="A552" s="19"/>
      <c r="B552" s="19"/>
      <c r="C552" s="19" t="s">
        <v>1302</v>
      </c>
      <c r="D552" s="22" t="s">
        <v>1303</v>
      </c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2.75" customHeight="1" x14ac:dyDescent="0.2">
      <c r="A553" s="19"/>
      <c r="B553" s="19"/>
      <c r="C553" s="19" t="s">
        <v>1304</v>
      </c>
      <c r="D553" s="22" t="s">
        <v>1305</v>
      </c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2.75" customHeight="1" x14ac:dyDescent="0.2">
      <c r="A554" s="19"/>
      <c r="B554" s="19"/>
      <c r="C554" s="19" t="s">
        <v>1306</v>
      </c>
      <c r="D554" s="22" t="s">
        <v>1307</v>
      </c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2.75" customHeight="1" x14ac:dyDescent="0.2">
      <c r="A555" s="19"/>
      <c r="B555" s="19"/>
      <c r="C555" s="19" t="s">
        <v>1308</v>
      </c>
      <c r="D555" s="22" t="s">
        <v>1309</v>
      </c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2.75" customHeight="1" x14ac:dyDescent="0.2">
      <c r="A556" s="19"/>
      <c r="B556" s="19"/>
      <c r="C556" s="19" t="s">
        <v>1310</v>
      </c>
      <c r="D556" s="22" t="s">
        <v>1311</v>
      </c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2.75" customHeight="1" x14ac:dyDescent="0.2">
      <c r="A557" s="19"/>
      <c r="B557" s="19"/>
      <c r="C557" s="19" t="s">
        <v>1312</v>
      </c>
      <c r="D557" s="22" t="s">
        <v>1313</v>
      </c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2.75" customHeight="1" x14ac:dyDescent="0.2">
      <c r="A558" s="19"/>
      <c r="B558" s="19"/>
      <c r="C558" s="19" t="s">
        <v>1314</v>
      </c>
      <c r="D558" s="22" t="s">
        <v>1315</v>
      </c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2.75" customHeight="1" x14ac:dyDescent="0.2">
      <c r="A559" s="19"/>
      <c r="B559" s="19"/>
      <c r="C559" s="19" t="s">
        <v>1316</v>
      </c>
      <c r="D559" s="22" t="s">
        <v>1317</v>
      </c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2.75" customHeight="1" x14ac:dyDescent="0.2">
      <c r="A560" s="19"/>
      <c r="B560" s="19"/>
      <c r="C560" s="19" t="s">
        <v>1318</v>
      </c>
      <c r="D560" s="22" t="s">
        <v>1319</v>
      </c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2.75" customHeight="1" x14ac:dyDescent="0.2">
      <c r="A561" s="19"/>
      <c r="B561" s="19"/>
      <c r="C561" s="19" t="s">
        <v>1320</v>
      </c>
      <c r="D561" s="22" t="s">
        <v>1321</v>
      </c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2.75" customHeight="1" x14ac:dyDescent="0.2">
      <c r="A562" s="19"/>
      <c r="B562" s="19"/>
      <c r="C562" s="19" t="s">
        <v>1322</v>
      </c>
      <c r="D562" s="22" t="s">
        <v>1323</v>
      </c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2.75" customHeight="1" x14ac:dyDescent="0.2">
      <c r="A563" s="19"/>
      <c r="B563" s="19"/>
      <c r="C563" s="19" t="s">
        <v>1324</v>
      </c>
      <c r="D563" s="22" t="s">
        <v>1325</v>
      </c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2.75" customHeight="1" x14ac:dyDescent="0.2">
      <c r="A564" s="19"/>
      <c r="B564" s="19"/>
      <c r="C564" s="19" t="s">
        <v>1326</v>
      </c>
      <c r="D564" s="22" t="s">
        <v>1327</v>
      </c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2.75" customHeight="1" x14ac:dyDescent="0.2">
      <c r="A565" s="19"/>
      <c r="B565" s="19"/>
      <c r="C565" s="19" t="s">
        <v>1328</v>
      </c>
      <c r="D565" s="22" t="s">
        <v>1329</v>
      </c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2.75" customHeight="1" x14ac:dyDescent="0.2">
      <c r="A566" s="19"/>
      <c r="B566" s="19"/>
      <c r="C566" s="19"/>
      <c r="D566" s="22" t="s">
        <v>1330</v>
      </c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2.75" customHeight="1" x14ac:dyDescent="0.2">
      <c r="A567" s="19"/>
      <c r="B567" s="19"/>
      <c r="C567" s="19"/>
      <c r="D567" s="22" t="s">
        <v>1331</v>
      </c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2.75" customHeight="1" x14ac:dyDescent="0.2">
      <c r="A568" s="19"/>
      <c r="B568" s="19"/>
      <c r="C568" s="19"/>
      <c r="D568" s="22" t="s">
        <v>1332</v>
      </c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2.75" customHeight="1" x14ac:dyDescent="0.2">
      <c r="A569" s="19"/>
      <c r="B569" s="19"/>
      <c r="C569" s="19"/>
      <c r="D569" s="22" t="s">
        <v>1333</v>
      </c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2.75" customHeight="1" x14ac:dyDescent="0.2">
      <c r="A570" s="19"/>
      <c r="B570" s="19"/>
      <c r="C570" s="19"/>
      <c r="D570" s="22" t="s">
        <v>1334</v>
      </c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2.75" customHeight="1" x14ac:dyDescent="0.2">
      <c r="A571" s="19"/>
      <c r="B571" s="19"/>
      <c r="C571" s="19"/>
      <c r="D571" s="22" t="s">
        <v>1335</v>
      </c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2.75" customHeight="1" x14ac:dyDescent="0.2">
      <c r="A572" s="19"/>
      <c r="B572" s="19"/>
      <c r="C572" s="19"/>
      <c r="D572" s="22" t="s">
        <v>160</v>
      </c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2.75" customHeight="1" x14ac:dyDescent="0.2">
      <c r="A573" s="19"/>
      <c r="B573" s="19"/>
      <c r="C573" s="19"/>
      <c r="D573" s="22" t="s">
        <v>1336</v>
      </c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2.75" customHeight="1" x14ac:dyDescent="0.2">
      <c r="A574" s="19"/>
      <c r="B574" s="19"/>
      <c r="C574" s="19"/>
      <c r="D574" s="22" t="s">
        <v>387</v>
      </c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2.75" customHeight="1" x14ac:dyDescent="0.2">
      <c r="A575" s="19"/>
      <c r="B575" s="19"/>
      <c r="C575" s="19"/>
      <c r="D575" s="22" t="s">
        <v>1337</v>
      </c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2.75" customHeight="1" x14ac:dyDescent="0.2">
      <c r="A576" s="19"/>
      <c r="B576" s="19"/>
      <c r="C576" s="19"/>
      <c r="D576" s="22" t="s">
        <v>1338</v>
      </c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2.75" customHeight="1" x14ac:dyDescent="0.2">
      <c r="A577" s="19"/>
      <c r="B577" s="19"/>
      <c r="C577" s="19"/>
      <c r="D577" s="22" t="s">
        <v>1339</v>
      </c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2.75" customHeight="1" x14ac:dyDescent="0.2">
      <c r="A578" s="19"/>
      <c r="B578" s="19"/>
      <c r="C578" s="19"/>
      <c r="D578" s="22" t="s">
        <v>1340</v>
      </c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2.75" customHeight="1" x14ac:dyDescent="0.2">
      <c r="A579" s="19"/>
      <c r="B579" s="19"/>
      <c r="C579" s="19"/>
      <c r="D579" s="22" t="s">
        <v>1341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2.75" customHeight="1" x14ac:dyDescent="0.2">
      <c r="A580" s="19"/>
      <c r="B580" s="19"/>
      <c r="C580" s="19"/>
      <c r="D580" s="22" t="s">
        <v>1342</v>
      </c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2.75" customHeight="1" x14ac:dyDescent="0.2">
      <c r="A581" s="19"/>
      <c r="B581" s="19"/>
      <c r="C581" s="19"/>
      <c r="D581" s="22" t="s">
        <v>1343</v>
      </c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2.75" customHeight="1" x14ac:dyDescent="0.2">
      <c r="A582" s="19"/>
      <c r="B582" s="19"/>
      <c r="C582" s="19"/>
      <c r="D582" s="22" t="s">
        <v>1344</v>
      </c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2.75" customHeight="1" x14ac:dyDescent="0.2">
      <c r="A583" s="19"/>
      <c r="B583" s="19"/>
      <c r="C583" s="19"/>
      <c r="D583" s="22" t="s">
        <v>1345</v>
      </c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2.75" customHeight="1" x14ac:dyDescent="0.2">
      <c r="A584" s="19"/>
      <c r="B584" s="19"/>
      <c r="C584" s="19"/>
      <c r="D584" s="22" t="s">
        <v>1346</v>
      </c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2.75" customHeight="1" x14ac:dyDescent="0.2">
      <c r="A585" s="19"/>
      <c r="B585" s="19"/>
      <c r="C585" s="19"/>
      <c r="D585" s="22" t="s">
        <v>1347</v>
      </c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2.75" customHeight="1" x14ac:dyDescent="0.2">
      <c r="A586" s="19"/>
      <c r="B586" s="19"/>
      <c r="C586" s="19"/>
      <c r="D586" s="22" t="s">
        <v>1348</v>
      </c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2.75" customHeight="1" x14ac:dyDescent="0.2">
      <c r="A587" s="19"/>
      <c r="B587" s="19"/>
      <c r="C587" s="19"/>
      <c r="D587" s="22" t="s">
        <v>1349</v>
      </c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2.75" customHeight="1" x14ac:dyDescent="0.2">
      <c r="A588" s="19"/>
      <c r="B588" s="19"/>
      <c r="C588" s="19"/>
      <c r="D588" s="22" t="s">
        <v>1350</v>
      </c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2.75" customHeight="1" x14ac:dyDescent="0.2">
      <c r="A589" s="19"/>
      <c r="B589" s="19"/>
      <c r="C589" s="19"/>
      <c r="D589" s="22" t="s">
        <v>1351</v>
      </c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2.75" customHeight="1" x14ac:dyDescent="0.2">
      <c r="A590" s="19"/>
      <c r="B590" s="19"/>
      <c r="C590" s="19"/>
      <c r="D590" s="22" t="s">
        <v>1352</v>
      </c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2.75" customHeight="1" x14ac:dyDescent="0.2">
      <c r="A591" s="19"/>
      <c r="B591" s="19"/>
      <c r="C591" s="19"/>
      <c r="D591" s="22" t="s">
        <v>1353</v>
      </c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2.75" customHeight="1" x14ac:dyDescent="0.2">
      <c r="A592" s="19"/>
      <c r="B592" s="19"/>
      <c r="C592" s="19"/>
      <c r="D592" s="22" t="s">
        <v>1354</v>
      </c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2.75" customHeight="1" x14ac:dyDescent="0.2">
      <c r="A593" s="19"/>
      <c r="B593" s="19"/>
      <c r="C593" s="19"/>
      <c r="D593" s="22" t="s">
        <v>1355</v>
      </c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2.75" customHeight="1" x14ac:dyDescent="0.2">
      <c r="A594" s="19"/>
      <c r="B594" s="19"/>
      <c r="C594" s="19"/>
      <c r="D594" s="22" t="s">
        <v>1356</v>
      </c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2.75" customHeight="1" x14ac:dyDescent="0.2">
      <c r="A595" s="19"/>
      <c r="B595" s="19"/>
      <c r="C595" s="19"/>
      <c r="D595" s="22" t="s">
        <v>1357</v>
      </c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2.75" customHeight="1" x14ac:dyDescent="0.2">
      <c r="A596" s="19"/>
      <c r="B596" s="19"/>
      <c r="C596" s="19"/>
      <c r="D596" s="22" t="s">
        <v>1358</v>
      </c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2.75" customHeight="1" x14ac:dyDescent="0.2">
      <c r="A597" s="19"/>
      <c r="B597" s="19"/>
      <c r="C597" s="19"/>
      <c r="D597" s="22" t="s">
        <v>1359</v>
      </c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2.75" customHeight="1" x14ac:dyDescent="0.2">
      <c r="A598" s="19"/>
      <c r="B598" s="19"/>
      <c r="C598" s="19"/>
      <c r="D598" s="22" t="s">
        <v>1360</v>
      </c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2.75" customHeight="1" x14ac:dyDescent="0.2">
      <c r="A599" s="19"/>
      <c r="B599" s="19"/>
      <c r="C599" s="19"/>
      <c r="D599" s="22" t="s">
        <v>1361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2.75" customHeight="1" x14ac:dyDescent="0.2">
      <c r="A600" s="19"/>
      <c r="B600" s="19"/>
      <c r="C600" s="19"/>
      <c r="D600" s="22" t="s">
        <v>1362</v>
      </c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2.75" customHeight="1" x14ac:dyDescent="0.2">
      <c r="A601" s="19"/>
      <c r="B601" s="19"/>
      <c r="C601" s="19"/>
      <c r="D601" s="22" t="s">
        <v>1363</v>
      </c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2.75" customHeight="1" x14ac:dyDescent="0.2">
      <c r="A602" s="19"/>
      <c r="B602" s="19"/>
      <c r="C602" s="19"/>
      <c r="D602" s="22" t="s">
        <v>1364</v>
      </c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2.75" customHeight="1" x14ac:dyDescent="0.2">
      <c r="A603" s="19"/>
      <c r="B603" s="19"/>
      <c r="C603" s="19"/>
      <c r="D603" s="22" t="s">
        <v>1365</v>
      </c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2.75" customHeight="1" x14ac:dyDescent="0.2">
      <c r="A604" s="19"/>
      <c r="B604" s="19"/>
      <c r="C604" s="19"/>
      <c r="D604" s="22" t="s">
        <v>1366</v>
      </c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2.75" customHeight="1" x14ac:dyDescent="0.2">
      <c r="A605" s="19"/>
      <c r="B605" s="19"/>
      <c r="C605" s="19"/>
      <c r="D605" s="22" t="s">
        <v>1367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2.75" customHeight="1" x14ac:dyDescent="0.2">
      <c r="A606" s="19"/>
      <c r="B606" s="19"/>
      <c r="C606" s="19"/>
      <c r="D606" s="22" t="s">
        <v>1368</v>
      </c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2.75" customHeight="1" x14ac:dyDescent="0.2">
      <c r="A607" s="19"/>
      <c r="B607" s="19"/>
      <c r="C607" s="19"/>
      <c r="D607" s="22" t="s">
        <v>1369</v>
      </c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2.75" customHeight="1" x14ac:dyDescent="0.2">
      <c r="A608" s="19"/>
      <c r="B608" s="19"/>
      <c r="C608" s="19"/>
      <c r="D608" s="22" t="s">
        <v>1370</v>
      </c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2.75" customHeight="1" x14ac:dyDescent="0.2">
      <c r="A609" s="19"/>
      <c r="B609" s="19"/>
      <c r="C609" s="19"/>
      <c r="D609" s="22" t="s">
        <v>1371</v>
      </c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2.75" customHeight="1" x14ac:dyDescent="0.2">
      <c r="A610" s="19"/>
      <c r="B610" s="19"/>
      <c r="C610" s="19"/>
      <c r="D610" s="22" t="s">
        <v>1372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2.75" customHeight="1" x14ac:dyDescent="0.2">
      <c r="A611" s="19"/>
      <c r="B611" s="19"/>
      <c r="C611" s="19"/>
      <c r="D611" s="22" t="s">
        <v>1373</v>
      </c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2.75" customHeight="1" x14ac:dyDescent="0.2">
      <c r="A612" s="19"/>
      <c r="B612" s="19"/>
      <c r="C612" s="19"/>
      <c r="D612" s="22" t="s">
        <v>1374</v>
      </c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2.75" customHeight="1" x14ac:dyDescent="0.2">
      <c r="A613" s="19"/>
      <c r="B613" s="19"/>
      <c r="C613" s="19"/>
      <c r="D613" s="22" t="s">
        <v>1375</v>
      </c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2.75" customHeight="1" x14ac:dyDescent="0.2">
      <c r="A614" s="19"/>
      <c r="B614" s="19"/>
      <c r="C614" s="19"/>
      <c r="D614" s="22" t="s">
        <v>1376</v>
      </c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2.75" customHeight="1" x14ac:dyDescent="0.2">
      <c r="A615" s="19"/>
      <c r="B615" s="19"/>
      <c r="C615" s="19"/>
      <c r="D615" s="22" t="s">
        <v>1377</v>
      </c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2.75" customHeight="1" x14ac:dyDescent="0.2">
      <c r="A616" s="19"/>
      <c r="B616" s="19"/>
      <c r="C616" s="19"/>
      <c r="D616" s="22" t="s">
        <v>1378</v>
      </c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2.75" customHeight="1" x14ac:dyDescent="0.2">
      <c r="A617" s="19"/>
      <c r="B617" s="19"/>
      <c r="C617" s="19"/>
      <c r="D617" s="22" t="s">
        <v>1379</v>
      </c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2.75" customHeight="1" x14ac:dyDescent="0.2">
      <c r="A618" s="19"/>
      <c r="B618" s="19"/>
      <c r="C618" s="19"/>
      <c r="D618" s="22" t="s">
        <v>1380</v>
      </c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2.75" customHeight="1" x14ac:dyDescent="0.2">
      <c r="A619" s="19"/>
      <c r="B619" s="19"/>
      <c r="C619" s="19"/>
      <c r="D619" s="22" t="s">
        <v>1381</v>
      </c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2.75" customHeight="1" x14ac:dyDescent="0.2">
      <c r="A620" s="19"/>
      <c r="B620" s="19"/>
      <c r="C620" s="19"/>
      <c r="D620" s="22" t="s">
        <v>1382</v>
      </c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2.75" customHeight="1" x14ac:dyDescent="0.2">
      <c r="A621" s="19"/>
      <c r="B621" s="19"/>
      <c r="C621" s="19"/>
      <c r="D621" s="22" t="s">
        <v>1383</v>
      </c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2.75" customHeight="1" x14ac:dyDescent="0.2">
      <c r="A622" s="19"/>
      <c r="B622" s="19"/>
      <c r="C622" s="19"/>
      <c r="D622" s="22" t="s">
        <v>1384</v>
      </c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2.75" customHeight="1" x14ac:dyDescent="0.2">
      <c r="A623" s="19"/>
      <c r="B623" s="19"/>
      <c r="C623" s="19"/>
      <c r="D623" s="22" t="s">
        <v>1385</v>
      </c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2.75" customHeight="1" x14ac:dyDescent="0.2">
      <c r="A624" s="19"/>
      <c r="B624" s="19"/>
      <c r="C624" s="19"/>
      <c r="D624" s="22" t="s">
        <v>1386</v>
      </c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2.75" customHeight="1" x14ac:dyDescent="0.2">
      <c r="A625" s="19"/>
      <c r="B625" s="19"/>
      <c r="C625" s="19"/>
      <c r="D625" s="22" t="s">
        <v>1387</v>
      </c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2.75" customHeight="1" x14ac:dyDescent="0.2">
      <c r="A626" s="19"/>
      <c r="B626" s="19"/>
      <c r="C626" s="19"/>
      <c r="D626" s="22" t="s">
        <v>410</v>
      </c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2.75" customHeight="1" x14ac:dyDescent="0.2">
      <c r="A627" s="19"/>
      <c r="B627" s="19"/>
      <c r="C627" s="19"/>
      <c r="D627" s="22" t="s">
        <v>1388</v>
      </c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2.75" customHeight="1" x14ac:dyDescent="0.2">
      <c r="A628" s="19"/>
      <c r="B628" s="19"/>
      <c r="C628" s="19"/>
      <c r="D628" s="22" t="s">
        <v>1389</v>
      </c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2.75" customHeight="1" x14ac:dyDescent="0.2">
      <c r="A629" s="19"/>
      <c r="B629" s="19"/>
      <c r="C629" s="19"/>
      <c r="D629" s="22" t="s">
        <v>1390</v>
      </c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2.75" customHeight="1" x14ac:dyDescent="0.2">
      <c r="A630" s="19"/>
      <c r="B630" s="19"/>
      <c r="C630" s="19"/>
      <c r="D630" s="22" t="s">
        <v>172</v>
      </c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2.75" customHeight="1" x14ac:dyDescent="0.2">
      <c r="A631" s="19"/>
      <c r="B631" s="19"/>
      <c r="C631" s="19"/>
      <c r="D631" s="22" t="s">
        <v>1391</v>
      </c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2.75" customHeight="1" x14ac:dyDescent="0.2">
      <c r="A632" s="19"/>
      <c r="B632" s="19"/>
      <c r="C632" s="19"/>
      <c r="D632" s="22" t="s">
        <v>1392</v>
      </c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2.75" customHeight="1" x14ac:dyDescent="0.2">
      <c r="A633" s="19"/>
      <c r="B633" s="19"/>
      <c r="C633" s="19"/>
      <c r="D633" s="22" t="s">
        <v>1393</v>
      </c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2.75" customHeight="1" x14ac:dyDescent="0.2">
      <c r="A634" s="19"/>
      <c r="B634" s="19"/>
      <c r="C634" s="19"/>
      <c r="D634" s="22" t="s">
        <v>1394</v>
      </c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2.75" customHeight="1" x14ac:dyDescent="0.2">
      <c r="A635" s="19"/>
      <c r="B635" s="19"/>
      <c r="C635" s="19"/>
      <c r="D635" s="22" t="s">
        <v>1395</v>
      </c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2.75" customHeight="1" x14ac:dyDescent="0.2">
      <c r="A636" s="19"/>
      <c r="B636" s="19"/>
      <c r="C636" s="19"/>
      <c r="D636" s="22" t="s">
        <v>1396</v>
      </c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2.75" customHeight="1" x14ac:dyDescent="0.2">
      <c r="A637" s="19"/>
      <c r="B637" s="19"/>
      <c r="C637" s="19"/>
      <c r="D637" s="22" t="s">
        <v>1397</v>
      </c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2.75" customHeight="1" x14ac:dyDescent="0.2">
      <c r="A638" s="19"/>
      <c r="B638" s="19"/>
      <c r="C638" s="19"/>
      <c r="D638" s="22" t="s">
        <v>1398</v>
      </c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2.75" customHeight="1" x14ac:dyDescent="0.2">
      <c r="A639" s="19"/>
      <c r="B639" s="19"/>
      <c r="C639" s="19"/>
      <c r="D639" s="22" t="s">
        <v>1399</v>
      </c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2.75" customHeight="1" x14ac:dyDescent="0.2">
      <c r="A640" s="19"/>
      <c r="B640" s="19"/>
      <c r="C640" s="19"/>
      <c r="D640" s="22" t="s">
        <v>1400</v>
      </c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2.75" customHeight="1" x14ac:dyDescent="0.2">
      <c r="A641" s="19"/>
      <c r="B641" s="19"/>
      <c r="C641" s="19"/>
      <c r="D641" s="22" t="s">
        <v>1401</v>
      </c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2.75" customHeight="1" x14ac:dyDescent="0.2">
      <c r="A642" s="19"/>
      <c r="B642" s="19"/>
      <c r="C642" s="19"/>
      <c r="D642" s="22" t="s">
        <v>1402</v>
      </c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2.75" customHeight="1" x14ac:dyDescent="0.2">
      <c r="A643" s="19"/>
      <c r="B643" s="19"/>
      <c r="C643" s="19"/>
      <c r="D643" s="22" t="s">
        <v>1403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2.75" customHeight="1" x14ac:dyDescent="0.2">
      <c r="A644" s="19"/>
      <c r="B644" s="19"/>
      <c r="C644" s="19"/>
      <c r="D644" s="22" t="s">
        <v>1404</v>
      </c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2.75" customHeight="1" x14ac:dyDescent="0.2">
      <c r="A645" s="19"/>
      <c r="B645" s="19"/>
      <c r="C645" s="19"/>
      <c r="D645" s="22" t="s">
        <v>1405</v>
      </c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2.75" customHeight="1" x14ac:dyDescent="0.2">
      <c r="A646" s="19"/>
      <c r="B646" s="19"/>
      <c r="C646" s="19"/>
      <c r="D646" s="22" t="s">
        <v>1406</v>
      </c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2.75" customHeight="1" x14ac:dyDescent="0.2">
      <c r="A647" s="19"/>
      <c r="B647" s="19"/>
      <c r="C647" s="19"/>
      <c r="D647" s="22" t="s">
        <v>1407</v>
      </c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2.75" customHeight="1" x14ac:dyDescent="0.2">
      <c r="A648" s="19"/>
      <c r="B648" s="19"/>
      <c r="C648" s="19"/>
      <c r="D648" s="22" t="s">
        <v>1408</v>
      </c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2.75" customHeight="1" x14ac:dyDescent="0.2">
      <c r="A649" s="19"/>
      <c r="B649" s="19"/>
      <c r="C649" s="19"/>
      <c r="D649" s="22" t="s">
        <v>1409</v>
      </c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2.75" customHeight="1" x14ac:dyDescent="0.2">
      <c r="A650" s="19"/>
      <c r="B650" s="19"/>
      <c r="C650" s="19"/>
      <c r="D650" s="22" t="s">
        <v>1410</v>
      </c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2.75" customHeight="1" x14ac:dyDescent="0.2">
      <c r="A651" s="19"/>
      <c r="B651" s="19"/>
      <c r="C651" s="19"/>
      <c r="D651" s="22" t="s">
        <v>1411</v>
      </c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2.75" customHeight="1" x14ac:dyDescent="0.2">
      <c r="A652" s="19"/>
      <c r="B652" s="19"/>
      <c r="C652" s="19"/>
      <c r="D652" s="22" t="s">
        <v>1412</v>
      </c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2.75" customHeight="1" x14ac:dyDescent="0.2">
      <c r="A653" s="19"/>
      <c r="B653" s="19"/>
      <c r="C653" s="19"/>
      <c r="D653" s="22" t="s">
        <v>1413</v>
      </c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2.75" customHeight="1" x14ac:dyDescent="0.2">
      <c r="A654" s="19"/>
      <c r="B654" s="19"/>
      <c r="C654" s="19"/>
      <c r="D654" s="22" t="s">
        <v>1414</v>
      </c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2.75" customHeight="1" x14ac:dyDescent="0.2">
      <c r="A655" s="19"/>
      <c r="B655" s="19"/>
      <c r="C655" s="19"/>
      <c r="D655" s="22" t="s">
        <v>1415</v>
      </c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2.75" customHeight="1" x14ac:dyDescent="0.2">
      <c r="A656" s="19"/>
      <c r="B656" s="19"/>
      <c r="C656" s="19"/>
      <c r="D656" s="22" t="s">
        <v>1416</v>
      </c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2.75" customHeight="1" x14ac:dyDescent="0.2">
      <c r="A657" s="19"/>
      <c r="B657" s="19"/>
      <c r="C657" s="19"/>
      <c r="D657" s="22" t="s">
        <v>1417</v>
      </c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2.75" customHeight="1" x14ac:dyDescent="0.2">
      <c r="A658" s="19"/>
      <c r="B658" s="19"/>
      <c r="C658" s="19"/>
      <c r="D658" s="22" t="s">
        <v>1418</v>
      </c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2.75" customHeight="1" x14ac:dyDescent="0.2">
      <c r="A659" s="19"/>
      <c r="B659" s="19"/>
      <c r="C659" s="19"/>
      <c r="D659" s="22" t="s">
        <v>1419</v>
      </c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2.75" customHeight="1" x14ac:dyDescent="0.2">
      <c r="A660" s="19"/>
      <c r="B660" s="19"/>
      <c r="C660" s="19"/>
      <c r="D660" s="22" t="s">
        <v>1420</v>
      </c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2.75" customHeight="1" x14ac:dyDescent="0.2">
      <c r="A661" s="19"/>
      <c r="B661" s="19"/>
      <c r="C661" s="19"/>
      <c r="D661" s="22" t="s">
        <v>1421</v>
      </c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2.75" customHeight="1" x14ac:dyDescent="0.2">
      <c r="A662" s="19"/>
      <c r="B662" s="19"/>
      <c r="C662" s="19"/>
      <c r="D662" s="22" t="s">
        <v>1422</v>
      </c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2.75" customHeight="1" x14ac:dyDescent="0.2">
      <c r="A663" s="19"/>
      <c r="B663" s="19"/>
      <c r="C663" s="19"/>
      <c r="D663" s="22" t="s">
        <v>1423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2.75" customHeight="1" x14ac:dyDescent="0.2">
      <c r="A664" s="19"/>
      <c r="B664" s="19"/>
      <c r="C664" s="19"/>
      <c r="D664" s="22" t="s">
        <v>1424</v>
      </c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2.75" customHeight="1" x14ac:dyDescent="0.2">
      <c r="A665" s="19"/>
      <c r="B665" s="19"/>
      <c r="C665" s="19"/>
      <c r="D665" s="22" t="s">
        <v>1425</v>
      </c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2.75" customHeight="1" x14ac:dyDescent="0.2">
      <c r="A666" s="19"/>
      <c r="B666" s="19"/>
      <c r="C666" s="19"/>
      <c r="D666" s="22" t="s">
        <v>1426</v>
      </c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2.75" customHeight="1" x14ac:dyDescent="0.2">
      <c r="A667" s="19"/>
      <c r="B667" s="19"/>
      <c r="C667" s="19"/>
      <c r="D667" s="22" t="s">
        <v>1427</v>
      </c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2.75" customHeight="1" x14ac:dyDescent="0.2">
      <c r="A668" s="19"/>
      <c r="B668" s="19"/>
      <c r="C668" s="19"/>
      <c r="D668" s="22" t="s">
        <v>1428</v>
      </c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2.75" customHeight="1" x14ac:dyDescent="0.2">
      <c r="A669" s="19"/>
      <c r="B669" s="19"/>
      <c r="C669" s="19"/>
      <c r="D669" s="22" t="s">
        <v>1429</v>
      </c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2.75" customHeight="1" x14ac:dyDescent="0.2">
      <c r="A670" s="19"/>
      <c r="B670" s="19"/>
      <c r="C670" s="19"/>
      <c r="D670" s="22" t="s">
        <v>1430</v>
      </c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2.75" customHeight="1" x14ac:dyDescent="0.2">
      <c r="A671" s="19"/>
      <c r="B671" s="19"/>
      <c r="C671" s="19"/>
      <c r="D671" s="22" t="s">
        <v>1431</v>
      </c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2.75" customHeight="1" x14ac:dyDescent="0.2">
      <c r="A672" s="19"/>
      <c r="B672" s="19"/>
      <c r="C672" s="19"/>
      <c r="D672" s="22" t="s">
        <v>1432</v>
      </c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2.75" customHeight="1" x14ac:dyDescent="0.2">
      <c r="A673" s="19"/>
      <c r="B673" s="19"/>
      <c r="C673" s="19"/>
      <c r="D673" s="22" t="s">
        <v>1433</v>
      </c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2.75" customHeight="1" x14ac:dyDescent="0.2">
      <c r="A674" s="19"/>
      <c r="B674" s="19"/>
      <c r="C674" s="19"/>
      <c r="D674" s="22" t="s">
        <v>1434</v>
      </c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2.75" customHeight="1" x14ac:dyDescent="0.2">
      <c r="A675" s="19"/>
      <c r="B675" s="19"/>
      <c r="C675" s="19"/>
      <c r="D675" s="22" t="s">
        <v>180</v>
      </c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2.75" customHeight="1" x14ac:dyDescent="0.2">
      <c r="A676" s="19"/>
      <c r="B676" s="19"/>
      <c r="C676" s="19"/>
      <c r="D676" s="22" t="s">
        <v>1435</v>
      </c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2.75" customHeight="1" x14ac:dyDescent="0.2">
      <c r="A677" s="19"/>
      <c r="B677" s="19"/>
      <c r="C677" s="19"/>
      <c r="D677" s="22" t="s">
        <v>1436</v>
      </c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2.75" customHeight="1" x14ac:dyDescent="0.2">
      <c r="A678" s="19"/>
      <c r="B678" s="19"/>
      <c r="C678" s="19"/>
      <c r="D678" s="22" t="s">
        <v>1437</v>
      </c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2.75" customHeight="1" x14ac:dyDescent="0.2">
      <c r="A679" s="19"/>
      <c r="B679" s="19"/>
      <c r="C679" s="19"/>
      <c r="D679" s="22" t="s">
        <v>1438</v>
      </c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2.75" customHeight="1" x14ac:dyDescent="0.2">
      <c r="A680" s="19"/>
      <c r="B680" s="19"/>
      <c r="C680" s="19"/>
      <c r="D680" s="22" t="s">
        <v>1439</v>
      </c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2.75" customHeight="1" x14ac:dyDescent="0.2">
      <c r="A681" s="19"/>
      <c r="B681" s="19"/>
      <c r="C681" s="19"/>
      <c r="D681" s="22" t="s">
        <v>1440</v>
      </c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2.75" customHeight="1" x14ac:dyDescent="0.2">
      <c r="A682" s="19"/>
      <c r="B682" s="19"/>
      <c r="C682" s="19"/>
      <c r="D682" s="22" t="s">
        <v>1441</v>
      </c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2.75" customHeight="1" x14ac:dyDescent="0.2">
      <c r="A683" s="19"/>
      <c r="B683" s="19"/>
      <c r="C683" s="19"/>
      <c r="D683" s="22" t="s">
        <v>1442</v>
      </c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2.75" customHeight="1" x14ac:dyDescent="0.2">
      <c r="A684" s="19"/>
      <c r="B684" s="19"/>
      <c r="C684" s="19"/>
      <c r="D684" s="22" t="s">
        <v>1443</v>
      </c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2.75" customHeight="1" x14ac:dyDescent="0.2">
      <c r="A685" s="19"/>
      <c r="B685" s="19"/>
      <c r="C685" s="19"/>
      <c r="D685" s="22" t="s">
        <v>1444</v>
      </c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2.75" customHeight="1" x14ac:dyDescent="0.2">
      <c r="A686" s="19"/>
      <c r="B686" s="19"/>
      <c r="C686" s="19"/>
      <c r="D686" s="22" t="s">
        <v>1445</v>
      </c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2.75" customHeight="1" x14ac:dyDescent="0.2">
      <c r="A687" s="19"/>
      <c r="B687" s="19"/>
      <c r="C687" s="19"/>
      <c r="D687" s="22" t="s">
        <v>1446</v>
      </c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2.75" customHeight="1" x14ac:dyDescent="0.2">
      <c r="A688" s="19"/>
      <c r="B688" s="19"/>
      <c r="C688" s="19"/>
      <c r="D688" s="22" t="s">
        <v>1292</v>
      </c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2.75" customHeight="1" x14ac:dyDescent="0.2">
      <c r="A689" s="19"/>
      <c r="B689" s="19"/>
      <c r="C689" s="19"/>
      <c r="D689" s="22" t="s">
        <v>1294</v>
      </c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2.75" customHeight="1" x14ac:dyDescent="0.2">
      <c r="A690" s="19"/>
      <c r="B690" s="19"/>
      <c r="C690" s="19"/>
      <c r="D690" s="22" t="s">
        <v>1447</v>
      </c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2.75" customHeight="1" x14ac:dyDescent="0.2">
      <c r="A691" s="19"/>
      <c r="B691" s="19"/>
      <c r="C691" s="19"/>
      <c r="D691" s="22" t="s">
        <v>1448</v>
      </c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2.75" customHeight="1" x14ac:dyDescent="0.2">
      <c r="A692" s="19"/>
      <c r="B692" s="19"/>
      <c r="C692" s="19"/>
      <c r="D692" s="22" t="s">
        <v>1449</v>
      </c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2.75" customHeight="1" x14ac:dyDescent="0.2">
      <c r="A693" s="19"/>
      <c r="B693" s="19"/>
      <c r="C693" s="19"/>
      <c r="D693" s="22" t="s">
        <v>442</v>
      </c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2.75" customHeight="1" x14ac:dyDescent="0.2">
      <c r="A694" s="19"/>
      <c r="B694" s="19"/>
      <c r="C694" s="19"/>
      <c r="D694" s="22" t="s">
        <v>1450</v>
      </c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2.75" customHeight="1" x14ac:dyDescent="0.2">
      <c r="A695" s="19"/>
      <c r="B695" s="19"/>
      <c r="C695" s="19"/>
      <c r="D695" s="22" t="s">
        <v>1451</v>
      </c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2.75" customHeight="1" x14ac:dyDescent="0.2">
      <c r="A696" s="19"/>
      <c r="B696" s="19"/>
      <c r="C696" s="19"/>
      <c r="D696" s="22" t="s">
        <v>1452</v>
      </c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2.75" customHeight="1" x14ac:dyDescent="0.2">
      <c r="A697" s="19"/>
      <c r="B697" s="19"/>
      <c r="C697" s="19"/>
      <c r="D697" s="22" t="s">
        <v>1453</v>
      </c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2.75" customHeight="1" x14ac:dyDescent="0.2">
      <c r="A698" s="19"/>
      <c r="B698" s="19"/>
      <c r="C698" s="19"/>
      <c r="D698" s="22" t="s">
        <v>1454</v>
      </c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2.75" customHeight="1" x14ac:dyDescent="0.2">
      <c r="A699" s="19"/>
      <c r="B699" s="19"/>
      <c r="C699" s="19"/>
      <c r="D699" s="22" t="s">
        <v>1455</v>
      </c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2.75" customHeight="1" x14ac:dyDescent="0.2">
      <c r="A700" s="19"/>
      <c r="B700" s="19"/>
      <c r="C700" s="19"/>
      <c r="D700" s="22" t="s">
        <v>1456</v>
      </c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2.75" customHeight="1" x14ac:dyDescent="0.2">
      <c r="A701" s="19"/>
      <c r="B701" s="19"/>
      <c r="C701" s="19"/>
      <c r="D701" s="22" t="s">
        <v>1457</v>
      </c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2.75" customHeight="1" x14ac:dyDescent="0.2">
      <c r="A702" s="19"/>
      <c r="B702" s="19"/>
      <c r="C702" s="19"/>
      <c r="D702" s="22" t="s">
        <v>1458</v>
      </c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2.75" customHeight="1" x14ac:dyDescent="0.2">
      <c r="A703" s="19"/>
      <c r="B703" s="19"/>
      <c r="C703" s="19"/>
      <c r="D703" s="22" t="s">
        <v>1459</v>
      </c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2.75" customHeight="1" x14ac:dyDescent="0.2">
      <c r="A704" s="19"/>
      <c r="B704" s="19"/>
      <c r="C704" s="19"/>
      <c r="D704" s="22" t="s">
        <v>1460</v>
      </c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2.75" customHeight="1" x14ac:dyDescent="0.2">
      <c r="A705" s="19"/>
      <c r="B705" s="19"/>
      <c r="C705" s="19"/>
      <c r="D705" s="22" t="s">
        <v>1461</v>
      </c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2.75" customHeight="1" x14ac:dyDescent="0.2">
      <c r="A706" s="19"/>
      <c r="B706" s="19"/>
      <c r="C706" s="19"/>
      <c r="D706" s="22" t="s">
        <v>1462</v>
      </c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2.75" customHeight="1" x14ac:dyDescent="0.2">
      <c r="A707" s="19"/>
      <c r="B707" s="19"/>
      <c r="C707" s="19"/>
      <c r="D707" s="22" t="s">
        <v>1463</v>
      </c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2.75" customHeight="1" x14ac:dyDescent="0.2">
      <c r="A708" s="19"/>
      <c r="B708" s="19"/>
      <c r="C708" s="19"/>
      <c r="D708" s="22" t="s">
        <v>1464</v>
      </c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2.75" customHeight="1" x14ac:dyDescent="0.2">
      <c r="A709" s="19"/>
      <c r="B709" s="19"/>
      <c r="C709" s="19"/>
      <c r="D709" s="22" t="s">
        <v>1465</v>
      </c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2.75" customHeight="1" x14ac:dyDescent="0.2">
      <c r="A710" s="19"/>
      <c r="B710" s="19"/>
      <c r="C710" s="19"/>
      <c r="D710" s="22" t="s">
        <v>1466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2.75" customHeight="1" x14ac:dyDescent="0.2">
      <c r="A711" s="19"/>
      <c r="B711" s="19"/>
      <c r="C711" s="19"/>
      <c r="D711" s="22" t="s">
        <v>1467</v>
      </c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2.75" customHeight="1" x14ac:dyDescent="0.2">
      <c r="A712" s="19"/>
      <c r="B712" s="19"/>
      <c r="C712" s="19"/>
      <c r="D712" s="22" t="s">
        <v>1468</v>
      </c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2.75" customHeight="1" x14ac:dyDescent="0.2">
      <c r="A713" s="19"/>
      <c r="B713" s="19"/>
      <c r="C713" s="19"/>
      <c r="D713" s="22" t="s">
        <v>1469</v>
      </c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2.75" customHeight="1" x14ac:dyDescent="0.2">
      <c r="A714" s="19"/>
      <c r="B714" s="19"/>
      <c r="C714" s="19"/>
      <c r="D714" s="22" t="s">
        <v>1470</v>
      </c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2.75" customHeight="1" x14ac:dyDescent="0.2">
      <c r="A715" s="19"/>
      <c r="B715" s="19"/>
      <c r="C715" s="19"/>
      <c r="D715" s="23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2.75" customHeight="1" x14ac:dyDescent="0.2">
      <c r="A718" s="19"/>
      <c r="B718" s="19"/>
      <c r="C718" s="19"/>
      <c r="D718" s="24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2.75" customHeight="1" x14ac:dyDescent="0.2">
      <c r="A719" s="19"/>
      <c r="B719" s="19"/>
      <c r="C719" s="19"/>
      <c r="D719" s="25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2.75" customHeight="1" x14ac:dyDescent="0.2">
      <c r="A720" s="19"/>
      <c r="B720" s="19"/>
      <c r="C720" s="19"/>
      <c r="D720" s="23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2.75" customHeight="1" x14ac:dyDescent="0.2">
      <c r="A721" s="19"/>
      <c r="B721" s="19"/>
      <c r="C721" s="19"/>
      <c r="D721" s="23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2.75" customHeight="1" x14ac:dyDescent="0.2">
      <c r="A722" s="19"/>
      <c r="B722" s="19"/>
      <c r="C722" s="19"/>
      <c r="D722" s="25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2.75" customHeight="1" x14ac:dyDescent="0.2">
      <c r="A723" s="19"/>
      <c r="B723" s="19"/>
      <c r="C723" s="19"/>
      <c r="D723" s="25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2.75" customHeight="1" x14ac:dyDescent="0.2">
      <c r="A725" s="19"/>
      <c r="B725" s="19"/>
      <c r="C725" s="19"/>
      <c r="D725" s="24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2.75" customHeight="1" x14ac:dyDescent="0.2">
      <c r="A726" s="19"/>
      <c r="B726" s="19"/>
      <c r="C726" s="19"/>
      <c r="D726" s="24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2.75" customHeight="1" x14ac:dyDescent="0.2">
      <c r="A727" s="19"/>
      <c r="B727" s="19"/>
      <c r="C727" s="19"/>
      <c r="D727" s="23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2.75" customHeight="1" x14ac:dyDescent="0.2">
      <c r="A731" s="19"/>
      <c r="B731" s="19"/>
      <c r="C731" s="19"/>
      <c r="D731" s="24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2.75" customHeight="1" x14ac:dyDescent="0.2">
      <c r="A732" s="19"/>
      <c r="B732" s="19"/>
      <c r="C732" s="19"/>
      <c r="D732" s="25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2.75" customHeight="1" x14ac:dyDescent="0.2">
      <c r="A733" s="19"/>
      <c r="B733" s="19"/>
      <c r="C733" s="19"/>
      <c r="D733" s="23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2.75" customHeight="1" x14ac:dyDescent="0.2">
      <c r="A734" s="19"/>
      <c r="B734" s="19"/>
      <c r="C734" s="19"/>
      <c r="D734" s="26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2.75" customHeight="1" x14ac:dyDescent="0.2">
      <c r="A735" s="19"/>
      <c r="B735" s="19"/>
      <c r="C735" s="19"/>
      <c r="D735" s="25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2.75" customHeight="1" x14ac:dyDescent="0.2">
      <c r="A736" s="19"/>
      <c r="B736" s="19"/>
      <c r="C736" s="19"/>
      <c r="D736" s="26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2.75" customHeight="1" x14ac:dyDescent="0.2">
      <c r="A737" s="19"/>
      <c r="B737" s="19"/>
      <c r="C737" s="19"/>
      <c r="D737" s="26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2.75" customHeight="1" x14ac:dyDescent="0.2">
      <c r="A738" s="19"/>
      <c r="B738" s="19"/>
      <c r="C738" s="19"/>
      <c r="D738" s="26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2.75" customHeight="1" x14ac:dyDescent="0.2">
      <c r="A739" s="19"/>
      <c r="B739" s="19"/>
      <c r="C739" s="19"/>
      <c r="D739" s="24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2.75" customHeight="1" x14ac:dyDescent="0.2">
      <c r="A740" s="19"/>
      <c r="B740" s="19"/>
      <c r="C740" s="19"/>
      <c r="D740" s="24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2.75" customHeight="1" x14ac:dyDescent="0.2">
      <c r="A742" s="19"/>
      <c r="B742" s="19"/>
      <c r="C742" s="19"/>
      <c r="D742" s="25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2.75" customHeight="1" x14ac:dyDescent="0.2">
      <c r="A743" s="19"/>
      <c r="B743" s="19"/>
      <c r="C743" s="19"/>
      <c r="D743" s="24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2.75" customHeight="1" x14ac:dyDescent="0.2">
      <c r="A744" s="19"/>
      <c r="B744" s="19"/>
      <c r="C744" s="19"/>
      <c r="D744" s="24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2.75" customHeight="1" x14ac:dyDescent="0.2">
      <c r="A745" s="19"/>
      <c r="B745" s="19"/>
      <c r="C745" s="19"/>
      <c r="D745" s="23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2.75" customHeight="1" x14ac:dyDescent="0.2">
      <c r="A746" s="19"/>
      <c r="B746" s="19"/>
      <c r="C746" s="19"/>
      <c r="D746" s="24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2.75" customHeight="1" x14ac:dyDescent="0.2">
      <c r="A747" s="19"/>
      <c r="B747" s="19"/>
      <c r="C747" s="19"/>
      <c r="D747" s="23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2.75" customHeight="1" x14ac:dyDescent="0.2">
      <c r="A750" s="19"/>
      <c r="B750" s="19"/>
      <c r="C750" s="19"/>
      <c r="D750" s="24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2.75" customHeight="1" x14ac:dyDescent="0.2">
      <c r="A751" s="19"/>
      <c r="B751" s="19"/>
      <c r="C751" s="19"/>
      <c r="D751" s="24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2.75" customHeight="1" x14ac:dyDescent="0.2">
      <c r="A752" s="19"/>
      <c r="B752" s="19"/>
      <c r="C752" s="19"/>
      <c r="D752" s="23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2.75" customHeight="1" x14ac:dyDescent="0.2">
      <c r="A753" s="19"/>
      <c r="B753" s="19"/>
      <c r="C753" s="19"/>
      <c r="D753" s="25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2.75" customHeight="1" x14ac:dyDescent="0.2">
      <c r="A756" s="19"/>
      <c r="B756" s="19"/>
      <c r="C756" s="19"/>
      <c r="D756" s="24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2.75" customHeight="1" x14ac:dyDescent="0.2">
      <c r="A757" s="19"/>
      <c r="B757" s="19"/>
      <c r="C757" s="19"/>
      <c r="D757" s="25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2.75" customHeight="1" x14ac:dyDescent="0.2">
      <c r="A758" s="19"/>
      <c r="B758" s="19"/>
      <c r="C758" s="19"/>
      <c r="D758" s="24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2.75" customHeight="1" x14ac:dyDescent="0.2">
      <c r="A759" s="19"/>
      <c r="B759" s="19"/>
      <c r="C759" s="19"/>
      <c r="D759" s="25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2.75" customHeight="1" x14ac:dyDescent="0.2">
      <c r="A763" s="19"/>
      <c r="B763" s="19"/>
      <c r="C763" s="19"/>
      <c r="D763" s="24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2.75" customHeight="1" x14ac:dyDescent="0.2">
      <c r="A764" s="19"/>
      <c r="B764" s="19"/>
      <c r="C764" s="19"/>
      <c r="D764" s="23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2.75" customHeight="1" x14ac:dyDescent="0.2">
      <c r="A765" s="19"/>
      <c r="B765" s="19"/>
      <c r="C765" s="19"/>
      <c r="D765" s="23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2.75" customHeight="1" x14ac:dyDescent="0.2">
      <c r="A766" s="19"/>
      <c r="B766" s="19"/>
      <c r="C766" s="19"/>
      <c r="D766" s="25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2.75" customHeight="1" x14ac:dyDescent="0.2">
      <c r="A767" s="19"/>
      <c r="B767" s="19"/>
      <c r="C767" s="19"/>
      <c r="D767" s="25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2.75" customHeight="1" x14ac:dyDescent="0.2">
      <c r="A769" s="19"/>
      <c r="B769" s="19"/>
      <c r="C769" s="19"/>
      <c r="D769" s="24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2.75" customHeight="1" x14ac:dyDescent="0.2">
      <c r="A770" s="19"/>
      <c r="B770" s="19"/>
      <c r="C770" s="19"/>
      <c r="D770" s="24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2.75" customHeight="1" x14ac:dyDescent="0.2">
      <c r="A771" s="19"/>
      <c r="B771" s="19"/>
      <c r="C771" s="19"/>
      <c r="D771" s="23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2.75" customHeight="1" x14ac:dyDescent="0.2">
      <c r="A772" s="19"/>
      <c r="B772" s="19"/>
      <c r="C772" s="19"/>
      <c r="D772" s="23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2.75" customHeight="1" x14ac:dyDescent="0.2">
      <c r="A776" s="19"/>
      <c r="B776" s="19"/>
      <c r="C776" s="19"/>
      <c r="D776" s="24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2.75" customHeight="1" x14ac:dyDescent="0.2">
      <c r="A777" s="19"/>
      <c r="B777" s="19"/>
      <c r="C777" s="19"/>
      <c r="D777" s="24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2.75" customHeight="1" x14ac:dyDescent="0.2">
      <c r="A778" s="19"/>
      <c r="B778" s="19"/>
      <c r="C778" s="19"/>
      <c r="D778" s="23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2.75" customHeight="1" x14ac:dyDescent="0.2">
      <c r="A779" s="19"/>
      <c r="B779" s="19"/>
      <c r="C779" s="19"/>
      <c r="D779" s="23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2.75" customHeight="1" x14ac:dyDescent="0.2">
      <c r="A783" s="19"/>
      <c r="B783" s="19"/>
      <c r="C783" s="19"/>
      <c r="D783" s="24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2.75" customHeight="1" x14ac:dyDescent="0.2">
      <c r="A784" s="19"/>
      <c r="B784" s="19"/>
      <c r="C784" s="19"/>
      <c r="D784" s="23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2.75" customHeight="1" x14ac:dyDescent="0.2">
      <c r="A785" s="19"/>
      <c r="B785" s="19"/>
      <c r="C785" s="19"/>
      <c r="D785" s="25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2.75" customHeight="1" x14ac:dyDescent="0.2">
      <c r="A786" s="19"/>
      <c r="B786" s="19"/>
      <c r="C786" s="19"/>
      <c r="D786" s="23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2.75" customHeight="1" x14ac:dyDescent="0.2">
      <c r="A790" s="19"/>
      <c r="B790" s="19"/>
      <c r="C790" s="19"/>
      <c r="D790" s="24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2.75" customHeight="1" x14ac:dyDescent="0.2">
      <c r="A791" s="19"/>
      <c r="B791" s="19"/>
      <c r="C791" s="19"/>
      <c r="D791" s="23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2.75" customHeight="1" x14ac:dyDescent="0.2">
      <c r="A792" s="19"/>
      <c r="B792" s="19"/>
      <c r="C792" s="19"/>
      <c r="D792" s="24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2.75" customHeight="1" x14ac:dyDescent="0.2">
      <c r="A793" s="19"/>
      <c r="B793" s="19"/>
      <c r="C793" s="19"/>
      <c r="D793" s="25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2.75" customHeight="1" x14ac:dyDescent="0.2">
      <c r="A795" s="19"/>
      <c r="B795" s="19"/>
      <c r="C795" s="19"/>
      <c r="D795" s="24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2.75" customHeight="1" x14ac:dyDescent="0.2">
      <c r="A796" s="19"/>
      <c r="B796" s="19"/>
      <c r="C796" s="19"/>
      <c r="D796" s="23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2.75" customHeight="1" x14ac:dyDescent="0.2">
      <c r="A797" s="19"/>
      <c r="B797" s="19"/>
      <c r="C797" s="19"/>
      <c r="D797" s="23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2.75" customHeight="1" x14ac:dyDescent="0.2">
      <c r="A800" s="19"/>
      <c r="B800" s="19"/>
      <c r="C800" s="19"/>
      <c r="D800" s="24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2.75" customHeight="1" x14ac:dyDescent="0.2">
      <c r="A801" s="19"/>
      <c r="B801" s="19"/>
      <c r="C801" s="19"/>
      <c r="D801" s="23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2.75" customHeight="1" x14ac:dyDescent="0.2">
      <c r="A802" s="19"/>
      <c r="B802" s="19"/>
      <c r="C802" s="19"/>
      <c r="D802" s="23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2.75" customHeight="1" x14ac:dyDescent="0.2">
      <c r="A805" s="19"/>
      <c r="B805" s="19"/>
      <c r="C805" s="19"/>
      <c r="D805" s="24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2.75" customHeight="1" x14ac:dyDescent="0.2">
      <c r="A806" s="19"/>
      <c r="B806" s="19"/>
      <c r="C806" s="19"/>
      <c r="D806" s="23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2.75" customHeight="1" x14ac:dyDescent="0.2">
      <c r="A807" s="19"/>
      <c r="B807" s="19"/>
      <c r="C807" s="19"/>
      <c r="D807" s="23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2.75" customHeight="1" x14ac:dyDescent="0.2">
      <c r="A809" s="19"/>
      <c r="B809" s="19"/>
      <c r="C809" s="19"/>
      <c r="D809" s="24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2.75" customHeight="1" x14ac:dyDescent="0.2">
      <c r="A810" s="19"/>
      <c r="B810" s="19"/>
      <c r="C810" s="19"/>
      <c r="D810" s="23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2.75" customHeight="1" x14ac:dyDescent="0.2">
      <c r="A811" s="19"/>
      <c r="B811" s="19"/>
      <c r="C811" s="19"/>
      <c r="D811" s="23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2.75" customHeight="1" x14ac:dyDescent="0.2">
      <c r="A814" s="19"/>
      <c r="B814" s="19"/>
      <c r="C814" s="19"/>
      <c r="D814" s="24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2.75" customHeight="1" x14ac:dyDescent="0.2">
      <c r="A815" s="19"/>
      <c r="B815" s="19"/>
      <c r="C815" s="19"/>
      <c r="D815" s="24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2.75" customHeight="1" x14ac:dyDescent="0.2">
      <c r="A816" s="19"/>
      <c r="B816" s="19"/>
      <c r="C816" s="19"/>
      <c r="D816" s="23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2.75" customHeight="1" x14ac:dyDescent="0.2">
      <c r="A817" s="19"/>
      <c r="B817" s="19"/>
      <c r="C817" s="19"/>
      <c r="D817" s="23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2.75" customHeight="1" x14ac:dyDescent="0.2">
      <c r="A820" s="19"/>
      <c r="B820" s="19"/>
      <c r="C820" s="19"/>
      <c r="D820" s="24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2.75" customHeight="1" x14ac:dyDescent="0.2">
      <c r="A821" s="19"/>
      <c r="B821" s="19"/>
      <c r="C821" s="19"/>
      <c r="D821" s="24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2.75" customHeight="1" x14ac:dyDescent="0.2">
      <c r="A822" s="19"/>
      <c r="B822" s="19"/>
      <c r="C822" s="19"/>
      <c r="D822" s="24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2.75" customHeight="1" x14ac:dyDescent="0.2">
      <c r="A823" s="19"/>
      <c r="B823" s="19"/>
      <c r="C823" s="19"/>
      <c r="D823" s="23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2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2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2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2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2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2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2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2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2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2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2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2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2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2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2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2.7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2.7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2.7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2.7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2.7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2.7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2.7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2.7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2.75" customHeight="1" x14ac:dyDescent="0.2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2.75" customHeight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ageMargins left="0.75" right="0.75" top="1" bottom="1" header="0" footer="0"/>
  <pageSetup paperSize="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DATI AZIENDALI CATALOGO</vt:lpstr>
      <vt:lpstr>ELENCO VINI</vt:lpstr>
      <vt:lpstr>elenchi</vt:lpstr>
      <vt:lpstr>DATEUR</vt:lpstr>
      <vt:lpstr>DENOMINAZIONE</vt:lpstr>
      <vt:lpstr>PROVINCE</vt:lpstr>
      <vt:lpstr>REGIONI</vt:lpstr>
      <vt:lpstr>VITIGNI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Tempstaff2</dc:creator>
  <cp:lastModifiedBy>Lorenzo Millo</cp:lastModifiedBy>
  <dcterms:created xsi:type="dcterms:W3CDTF">2011-03-31T16:05:52Z</dcterms:created>
  <dcterms:modified xsi:type="dcterms:W3CDTF">2023-05-18T07:44:35Z</dcterms:modified>
</cp:coreProperties>
</file>